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https://d.docs.live.net/fecba36b4ab857e1/Documents/AMA Points 2018/"/>
    </mc:Choice>
  </mc:AlternateContent>
  <xr:revisionPtr revIDLastSave="5419" documentId="8_{88479903-6632-46CC-AB9E-D3DE3FBF3136}" xr6:coauthVersionLast="40" xr6:coauthVersionMax="40" xr10:uidLastSave="{9E2D0BA0-C78D-4916-9867-5464F4FD8D73}"/>
  <bookViews>
    <workbookView xWindow="-15" yWindow="-15" windowWidth="14520" windowHeight="7290" tabRatio="598" firstSheet="28" activeTab="28" xr2:uid="{00000000-000D-0000-FFFF-FFFF00000000}"/>
  </bookViews>
  <sheets>
    <sheet name="MULE CHAMPION" sheetId="46" r:id="rId1"/>
    <sheet name="DONKEY CHAMPION" sheetId="48" r:id="rId2"/>
    <sheet name="2 &amp; U HALTER" sheetId="7" r:id="rId3"/>
    <sheet name="MATURE HALTER" sheetId="34" r:id="rId4"/>
    <sheet name="DONKEY HALTER" sheetId="5" r:id="rId5"/>
    <sheet name="OP WESTPLS SWEEPSTAKES" sheetId="30" state="hidden" r:id="rId6"/>
    <sheet name="B WEST PERF" sheetId="4" r:id="rId7"/>
    <sheet name="B RANCH" sheetId="9" r:id="rId8"/>
    <sheet name="B ENG PERF" sheetId="12" r:id="rId9"/>
    <sheet name="B HUNTER JUMPER" sheetId="10" r:id="rId10"/>
    <sheet name="G WEST PERF" sheetId="8" r:id="rId11"/>
    <sheet name="G RANCH" sheetId="35" r:id="rId12"/>
    <sheet name="G ENG PERF" sheetId="13" r:id="rId13"/>
    <sheet name="G HUNTER JUMPER" sheetId="36" r:id="rId14"/>
    <sheet name="AMATEUR" sheetId="15" r:id="rId15"/>
    <sheet name="YOUTH PERF" sheetId="16" r:id="rId16"/>
    <sheet name="10 &amp; UNDER" sheetId="43" r:id="rId17"/>
    <sheet name="YOUTH GYMK" sheetId="17" r:id="rId18"/>
    <sheet name="YOUTH DRIVING" sheetId="31" r:id="rId19"/>
    <sheet name="YOUTH PACK" sheetId="38" r:id="rId20"/>
    <sheet name="GYMKHANA" sheetId="18" r:id="rId21"/>
    <sheet name="ROPING &amp; PENNING" sheetId="19" r:id="rId22"/>
    <sheet name="DONKEY PERF" sheetId="20" r:id="rId23"/>
    <sheet name="DONKEY GYMKHANA" sheetId="33" r:id="rId24"/>
    <sheet name="DRIVE SINGLE" sheetId="21" r:id="rId25"/>
    <sheet name="DRIVE TEAM" sheetId="22" r:id="rId26"/>
    <sheet name="PULLING" sheetId="23" r:id="rId27"/>
    <sheet name="TEAM RACING" sheetId="27" r:id="rId28"/>
    <sheet name="PRO PACK" sheetId="25" r:id="rId29"/>
    <sheet name="NON PRO PACK" sheetId="37" r:id="rId30"/>
    <sheet name="COON JUMP" sheetId="28" r:id="rId31"/>
    <sheet name="NOVICE" sheetId="40" r:id="rId32"/>
    <sheet name="Mule Worksheet" sheetId="41" r:id="rId33"/>
    <sheet name="old Donkey Champ" sheetId="47" r:id="rId34"/>
    <sheet name="old MULE CHAMP" sheetId="1" r:id="rId35"/>
  </sheets>
  <definedNames>
    <definedName name="_xlnm.Print_Area" localSheetId="14">AMATEUR!$A$2:$CG$35</definedName>
    <definedName name="_xlnm.Print_Area" localSheetId="8">'B ENG PERF'!$A$2:$Z$26</definedName>
    <definedName name="_xlnm.Print_Area" localSheetId="9">'B HUNTER JUMPER'!$A$2:$X$19</definedName>
    <definedName name="_xlnm.Print_Area" localSheetId="7">'B RANCH'!$A$2:$AF$26</definedName>
    <definedName name="_xlnm.Print_Area" localSheetId="6">'B WEST PERF'!$A$2:$AF$42</definedName>
    <definedName name="_xlnm.Print_Area" localSheetId="23">'DONKEY GYMKHANA'!$A$2:$AV$21</definedName>
    <definedName name="_xlnm.Print_Area" localSheetId="4">'DONKEY HALTER'!$A$3:$Y$26</definedName>
    <definedName name="_xlnm.Print_Area" localSheetId="22">'DONKEY PERF'!$A$2:$AX$15</definedName>
    <definedName name="_xlnm.Print_Area" localSheetId="24">'DRIVE SINGLE'!$A$2:$AH$17</definedName>
    <definedName name="_xlnm.Print_Area" localSheetId="25">'DRIVE TEAM'!$A$2:$Y$10</definedName>
    <definedName name="_xlnm.Print_Area" localSheetId="12">'G ENG PERF'!$B$2:$Y$10</definedName>
    <definedName name="_xlnm.Print_Area" localSheetId="13">'G HUNTER JUMPER'!$B$2:$Z$9</definedName>
    <definedName name="_xlnm.Print_Area" localSheetId="11">'G RANCH'!$B$2:$AG$9</definedName>
    <definedName name="_xlnm.Print_Area" localSheetId="10">'G WEST PERF'!$A$2:$AH$17</definedName>
    <definedName name="_xlnm.Print_Area" localSheetId="20">GYMKHANA!$A$2:$BA$35</definedName>
    <definedName name="_xlnm.Print_Area" localSheetId="3">'MATURE HALTER'!$A$2:$Z$29</definedName>
    <definedName name="_xlnm.Print_Area" localSheetId="32">'Mule Worksheet'!#REF!</definedName>
    <definedName name="_xlnm.Print_Area" localSheetId="34">'old MULE CHAMP'!$A$3:$CF$27</definedName>
    <definedName name="_xlnm.Print_Area" localSheetId="28">'PRO PACK'!$A$2:$AL$11</definedName>
    <definedName name="_xlnm.Print_Area" localSheetId="26">PULLING!$A$2:$N$19</definedName>
    <definedName name="_xlnm.Print_Area" localSheetId="21">'ROPING &amp; PENNING'!$A$2:$R$27</definedName>
    <definedName name="_xlnm.Print_Area" localSheetId="27">'TEAM RACING'!$A$2:$N$7</definedName>
    <definedName name="_xlnm.Print_Area" localSheetId="17">'YOUTH GYMK'!$A$2:$BD$16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" i="48" l="1"/>
  <c r="M25" i="48"/>
  <c r="M20" i="48"/>
  <c r="M15" i="48"/>
  <c r="M10" i="48"/>
  <c r="Z22" i="48"/>
  <c r="Z23" i="48"/>
  <c r="Z25" i="48"/>
  <c r="Z17" i="48"/>
  <c r="Z14" i="48"/>
  <c r="Z7" i="48"/>
  <c r="L27" i="48"/>
  <c r="L28" i="48"/>
  <c r="L29" i="48"/>
  <c r="L30" i="48"/>
  <c r="L22" i="48"/>
  <c r="L23" i="48"/>
  <c r="L24" i="48"/>
  <c r="L25" i="48"/>
  <c r="L17" i="48"/>
  <c r="L18" i="48"/>
  <c r="L19" i="48"/>
  <c r="L20" i="48"/>
  <c r="L12" i="48"/>
  <c r="L13" i="48"/>
  <c r="L14" i="48"/>
  <c r="L15" i="48"/>
  <c r="L7" i="48"/>
  <c r="L8" i="48"/>
  <c r="L9" i="48"/>
  <c r="L10" i="48"/>
  <c r="AA14" i="47"/>
  <c r="AA13" i="47"/>
  <c r="AA12" i="47"/>
  <c r="AA11" i="47"/>
  <c r="AA10" i="47"/>
  <c r="AA9" i="47"/>
  <c r="AA8" i="47"/>
  <c r="AA7" i="47"/>
  <c r="AA6" i="47"/>
  <c r="AA58" i="46"/>
  <c r="AA52" i="46"/>
  <c r="AA43" i="46"/>
  <c r="AA37" i="46"/>
  <c r="AA22" i="46"/>
  <c r="N81" i="46"/>
  <c r="N45" i="46"/>
  <c r="N29" i="46"/>
  <c r="N22" i="46"/>
  <c r="N15" i="46"/>
  <c r="Z69" i="46"/>
  <c r="Z70" i="46"/>
  <c r="Z74" i="46"/>
  <c r="Z61" i="46"/>
  <c r="Z62" i="46"/>
  <c r="Z66" i="46"/>
  <c r="Z54" i="46"/>
  <c r="Z55" i="46"/>
  <c r="Z56" i="46"/>
  <c r="Z57" i="46"/>
  <c r="Z58" i="46"/>
  <c r="Z47" i="46"/>
  <c r="Z48" i="46"/>
  <c r="Z49" i="46"/>
  <c r="Z50" i="46"/>
  <c r="Z51" i="46"/>
  <c r="Z52" i="46"/>
  <c r="Z39" i="46"/>
  <c r="Z40" i="46"/>
  <c r="Z41" i="46"/>
  <c r="Z42" i="46"/>
  <c r="Z43" i="46"/>
  <c r="Z32" i="46"/>
  <c r="Z33" i="46"/>
  <c r="Z34" i="46"/>
  <c r="Z35" i="46"/>
  <c r="Z37" i="46"/>
  <c r="Z24" i="46"/>
  <c r="Z25" i="46"/>
  <c r="Z26" i="46"/>
  <c r="Z27" i="46"/>
  <c r="Z30" i="46"/>
  <c r="Z17" i="46"/>
  <c r="Z18" i="46"/>
  <c r="Z19" i="46"/>
  <c r="Z20" i="46"/>
  <c r="Z22" i="46"/>
  <c r="Z9" i="46"/>
  <c r="Z10" i="46"/>
  <c r="Z11" i="46"/>
  <c r="Z12" i="46"/>
  <c r="Z13" i="46"/>
  <c r="Z14" i="46"/>
  <c r="M77" i="46"/>
  <c r="M78" i="46"/>
  <c r="M79" i="46"/>
  <c r="M80" i="46"/>
  <c r="M81" i="46"/>
  <c r="M69" i="46"/>
  <c r="M70" i="46"/>
  <c r="M71" i="46"/>
  <c r="M74" i="46"/>
  <c r="M61" i="46"/>
  <c r="M62" i="46"/>
  <c r="M63" i="46"/>
  <c r="M64" i="46"/>
  <c r="M66" i="46"/>
  <c r="M54" i="46"/>
  <c r="M56" i="46"/>
  <c r="M57" i="46"/>
  <c r="M58" i="46"/>
  <c r="M59" i="46"/>
  <c r="M47" i="46"/>
  <c r="M48" i="46"/>
  <c r="M52" i="46"/>
  <c r="M39" i="46"/>
  <c r="M40" i="46"/>
  <c r="M41" i="46"/>
  <c r="M42" i="46"/>
  <c r="M43" i="46"/>
  <c r="M44" i="46"/>
  <c r="M45" i="46"/>
  <c r="M32" i="46"/>
  <c r="M33" i="46"/>
  <c r="M34" i="46"/>
  <c r="M37" i="46"/>
  <c r="M24" i="46"/>
  <c r="M25" i="46"/>
  <c r="M26" i="46"/>
  <c r="M27" i="46"/>
  <c r="M28" i="46"/>
  <c r="M29" i="46"/>
  <c r="M17" i="46"/>
  <c r="M18" i="46"/>
  <c r="M19" i="46"/>
  <c r="M20" i="46"/>
  <c r="M22" i="46"/>
  <c r="M9" i="46"/>
  <c r="M10" i="46"/>
  <c r="M11" i="46"/>
  <c r="M12" i="46"/>
  <c r="M13" i="46"/>
  <c r="M14" i="46"/>
  <c r="M15" i="46"/>
  <c r="AF19" i="9"/>
  <c r="AF16" i="9"/>
  <c r="Y11" i="13"/>
  <c r="Z19" i="34"/>
  <c r="R17" i="7"/>
  <c r="R12" i="7"/>
  <c r="R14" i="7"/>
  <c r="R8" i="7"/>
  <c r="CG19" i="15"/>
  <c r="CG21" i="15"/>
  <c r="CG20" i="15"/>
  <c r="CG18" i="15"/>
  <c r="Z6" i="41"/>
  <c r="Z7" i="41"/>
  <c r="Z8" i="41"/>
  <c r="Z9" i="41"/>
  <c r="Z10" i="41"/>
  <c r="Z11" i="41"/>
  <c r="Z14" i="41"/>
  <c r="Z15" i="41"/>
  <c r="Z16" i="41"/>
  <c r="Z17" i="41"/>
  <c r="Z19" i="41"/>
  <c r="Z21" i="41"/>
  <c r="Z22" i="41"/>
  <c r="Z23" i="41"/>
  <c r="Z24" i="41"/>
  <c r="Z27" i="41"/>
  <c r="Z28" i="41"/>
  <c r="Z29" i="41"/>
  <c r="Z30" i="41"/>
  <c r="Z31" i="41"/>
  <c r="Z33" i="41"/>
  <c r="Z35" i="41"/>
  <c r="Z36" i="41"/>
  <c r="Z37" i="41"/>
  <c r="Z38" i="41"/>
  <c r="Z39" i="41"/>
  <c r="Z43" i="41"/>
  <c r="Z44" i="41"/>
  <c r="Z45" i="41"/>
  <c r="Z46" i="41"/>
  <c r="Z47" i="41"/>
  <c r="Z48" i="41"/>
  <c r="Z50" i="41"/>
  <c r="Z51" i="41"/>
  <c r="Z52" i="41"/>
  <c r="Z53" i="41"/>
  <c r="Z54" i="41"/>
  <c r="Z57" i="41"/>
  <c r="Z58" i="41"/>
  <c r="Z62" i="41"/>
  <c r="Z65" i="41"/>
  <c r="Z66" i="41"/>
  <c r="Z70" i="41"/>
  <c r="M73" i="41"/>
  <c r="M74" i="41"/>
  <c r="M75" i="41"/>
  <c r="M76" i="41"/>
  <c r="M77" i="41"/>
  <c r="M65" i="41"/>
  <c r="M66" i="41"/>
  <c r="M67" i="41"/>
  <c r="M70" i="41"/>
  <c r="M57" i="41"/>
  <c r="M58" i="41"/>
  <c r="M59" i="41"/>
  <c r="M60" i="41"/>
  <c r="M62" i="41"/>
  <c r="M50" i="41"/>
  <c r="M52" i="41"/>
  <c r="M53" i="41"/>
  <c r="M54" i="41"/>
  <c r="M55" i="41"/>
  <c r="M43" i="41"/>
  <c r="M44" i="41"/>
  <c r="M48" i="41"/>
  <c r="M35" i="41"/>
  <c r="M36" i="41"/>
  <c r="M37" i="41"/>
  <c r="M38" i="41"/>
  <c r="M39" i="41"/>
  <c r="M40" i="41"/>
  <c r="M41" i="41"/>
  <c r="M28" i="41"/>
  <c r="M29" i="41"/>
  <c r="M30" i="41"/>
  <c r="M33" i="41"/>
  <c r="M21" i="41"/>
  <c r="M22" i="41"/>
  <c r="M23" i="41"/>
  <c r="M24" i="41"/>
  <c r="M25" i="41"/>
  <c r="M26" i="41"/>
  <c r="M14" i="41"/>
  <c r="M15" i="41"/>
  <c r="M16" i="41"/>
  <c r="M17" i="41"/>
  <c r="M19" i="41"/>
  <c r="M6" i="41"/>
  <c r="M7" i="41"/>
  <c r="M8" i="41"/>
  <c r="M9" i="41"/>
  <c r="M10" i="41"/>
  <c r="M11" i="41"/>
  <c r="M12" i="41"/>
  <c r="CG23" i="15"/>
  <c r="AF10" i="9"/>
  <c r="AF9" i="9"/>
  <c r="R12" i="19"/>
  <c r="R8" i="19"/>
  <c r="X10" i="10"/>
  <c r="AF17" i="9"/>
  <c r="AF21" i="9"/>
  <c r="AF25" i="4"/>
  <c r="CG12" i="15"/>
  <c r="AL9" i="25"/>
  <c r="AL10" i="25"/>
  <c r="AH11" i="21"/>
  <c r="AV11" i="33"/>
  <c r="BJ13" i="20"/>
  <c r="Y12" i="5"/>
  <c r="BM10" i="16"/>
  <c r="BM18" i="16"/>
  <c r="BM16" i="16"/>
  <c r="BM7" i="16"/>
  <c r="BM17" i="16"/>
  <c r="Z8" i="36"/>
  <c r="BA15" i="18"/>
  <c r="BA19" i="18"/>
  <c r="AH14" i="8"/>
  <c r="Y13" i="13"/>
  <c r="V9" i="43"/>
  <c r="AK7" i="37"/>
  <c r="R10" i="19"/>
  <c r="R9" i="19"/>
  <c r="R7" i="19"/>
  <c r="R14" i="19"/>
  <c r="R13" i="19"/>
  <c r="R11" i="19"/>
  <c r="Y24" i="5"/>
  <c r="AF22" i="4"/>
  <c r="AF14" i="4"/>
  <c r="Z10" i="34"/>
  <c r="Z40" i="34"/>
  <c r="Z7" i="36"/>
  <c r="Y12" i="13"/>
  <c r="AH8" i="8"/>
  <c r="AG12" i="35"/>
  <c r="AG15" i="35"/>
  <c r="Z36" i="34"/>
  <c r="AH12" i="8"/>
  <c r="R13" i="7"/>
  <c r="R11" i="7"/>
  <c r="AH10" i="21"/>
  <c r="AG16" i="35"/>
  <c r="AG17" i="35"/>
  <c r="V4" i="43"/>
  <c r="AH15" i="8"/>
  <c r="AF11" i="9"/>
  <c r="CG14" i="15"/>
  <c r="AV8" i="33"/>
  <c r="AF15" i="9"/>
  <c r="AF25" i="9"/>
  <c r="AF7" i="9"/>
  <c r="AF20" i="9"/>
  <c r="AF18" i="9"/>
  <c r="AF5" i="9"/>
  <c r="AF6" i="9"/>
  <c r="AF8" i="9"/>
  <c r="AF14" i="9"/>
  <c r="AF12" i="9"/>
  <c r="AF20" i="4"/>
  <c r="AF35" i="4"/>
  <c r="AF13" i="4"/>
  <c r="AF10" i="4"/>
  <c r="AH9" i="8"/>
  <c r="AG13" i="35"/>
  <c r="AG9" i="35"/>
  <c r="X11" i="10"/>
  <c r="Z6" i="36"/>
  <c r="Z5" i="36"/>
  <c r="Y9" i="13"/>
  <c r="Y5" i="5"/>
  <c r="AH7" i="21"/>
  <c r="AF36" i="4"/>
  <c r="BJ21" i="20"/>
  <c r="AL13" i="25"/>
  <c r="BJ17" i="20"/>
  <c r="BJ15" i="20"/>
  <c r="AG19" i="35"/>
  <c r="X7" i="10"/>
  <c r="Z18" i="12"/>
  <c r="AH9" i="21"/>
  <c r="AH17" i="8"/>
  <c r="AH16" i="8"/>
  <c r="CG9" i="15"/>
  <c r="CG7" i="15"/>
  <c r="CG26" i="15"/>
  <c r="BA12" i="18"/>
  <c r="BA16" i="18"/>
  <c r="AF31" i="4"/>
  <c r="AF33" i="4"/>
  <c r="AF15" i="4"/>
  <c r="AF11" i="4"/>
  <c r="CG15" i="15"/>
  <c r="Z20" i="34"/>
  <c r="Z15" i="34"/>
  <c r="Z9" i="34"/>
  <c r="CG17" i="15"/>
  <c r="Z9" i="36"/>
  <c r="Z15" i="12"/>
  <c r="AH12" i="21"/>
  <c r="AH14" i="21"/>
  <c r="AH8" i="21"/>
  <c r="BD9" i="17"/>
  <c r="AF38" i="4"/>
  <c r="Y13" i="5"/>
  <c r="Z25" i="34"/>
  <c r="Z8" i="34"/>
  <c r="Z43" i="34"/>
  <c r="BM15" i="16"/>
  <c r="AG10" i="35"/>
  <c r="BM14" i="16"/>
  <c r="Z44" i="34"/>
  <c r="Z39" i="34"/>
  <c r="AV15" i="33"/>
  <c r="AF34" i="4"/>
  <c r="Z35" i="34"/>
  <c r="AH15" i="21"/>
  <c r="AF23" i="9"/>
  <c r="AF26" i="9"/>
  <c r="K7" i="28"/>
  <c r="K6" i="28"/>
  <c r="AG8" i="35"/>
  <c r="Y14" i="5"/>
  <c r="R16" i="7"/>
  <c r="Y10" i="13"/>
  <c r="AF28" i="4"/>
  <c r="AF19" i="4"/>
  <c r="AF27" i="4"/>
  <c r="AL6" i="25"/>
  <c r="AK6" i="37"/>
  <c r="AK15" i="37"/>
  <c r="AK13" i="37"/>
  <c r="AK14" i="37"/>
  <c r="AK16" i="37"/>
  <c r="AK11" i="37"/>
  <c r="AK12" i="37"/>
  <c r="AF13" i="9"/>
  <c r="AF22" i="9"/>
  <c r="Z10" i="12"/>
  <c r="Z17" i="12"/>
  <c r="Z23" i="12"/>
  <c r="AG11" i="35"/>
  <c r="AG14" i="35"/>
  <c r="AH5" i="8"/>
  <c r="AH11" i="8"/>
  <c r="AH10" i="8"/>
  <c r="Y14" i="13"/>
  <c r="AH13" i="21"/>
  <c r="R10" i="7"/>
  <c r="R15" i="7"/>
  <c r="CG28" i="15"/>
  <c r="K9" i="28"/>
  <c r="AV14" i="33"/>
  <c r="AV6" i="33"/>
  <c r="AV5" i="33"/>
  <c r="AV7" i="33"/>
  <c r="AV9" i="33"/>
  <c r="AV10" i="33"/>
  <c r="AV17" i="33"/>
  <c r="AV18" i="33"/>
  <c r="AV19" i="33"/>
  <c r="AV20" i="33"/>
  <c r="AV16" i="33"/>
  <c r="AV12" i="33"/>
  <c r="AV21" i="33"/>
  <c r="AV13" i="33"/>
  <c r="CG29" i="15"/>
  <c r="AF12" i="4"/>
  <c r="K8" i="28"/>
  <c r="BM19" i="16"/>
  <c r="Y15" i="13"/>
  <c r="Z16" i="12"/>
  <c r="Z22" i="12"/>
  <c r="BJ6" i="20"/>
  <c r="BJ7" i="20"/>
  <c r="BJ16" i="20"/>
  <c r="BJ18" i="20"/>
  <c r="BJ8" i="20"/>
  <c r="BJ22" i="20"/>
  <c r="BJ19" i="20"/>
  <c r="BJ9" i="20"/>
  <c r="BJ20" i="20"/>
  <c r="BJ14" i="20"/>
  <c r="BJ23" i="20"/>
  <c r="BJ24" i="20"/>
  <c r="BJ10" i="20"/>
  <c r="BJ12" i="20"/>
  <c r="BJ11" i="20"/>
  <c r="BJ25" i="20"/>
  <c r="BJ26" i="20"/>
  <c r="Y6" i="5"/>
  <c r="Y7" i="5"/>
  <c r="Y9" i="5"/>
  <c r="Y20" i="5"/>
  <c r="Y11" i="5"/>
  <c r="Y15" i="5"/>
  <c r="Y17" i="5"/>
  <c r="Y8" i="5"/>
  <c r="Y18" i="5"/>
  <c r="Y10" i="5"/>
  <c r="Y19" i="5"/>
  <c r="Y21" i="5"/>
  <c r="Y16" i="5"/>
  <c r="Y26" i="5"/>
  <c r="Z11" i="34"/>
  <c r="Z12" i="34"/>
  <c r="Z6" i="34"/>
  <c r="Z27" i="34"/>
  <c r="Z21" i="34"/>
  <c r="Z23" i="34"/>
  <c r="Z14" i="34"/>
  <c r="Z24" i="34"/>
  <c r="Z26" i="34"/>
  <c r="Z28" i="34"/>
  <c r="Z29" i="34"/>
  <c r="Z16" i="34"/>
  <c r="Z17" i="34"/>
  <c r="Z13" i="34"/>
  <c r="Z7" i="34"/>
  <c r="Z18" i="34"/>
  <c r="Z22" i="34"/>
  <c r="Z45" i="34"/>
  <c r="Z31" i="34"/>
  <c r="Z32" i="34"/>
  <c r="Z38" i="34"/>
  <c r="Z33" i="34"/>
  <c r="Z42" i="34"/>
  <c r="Z34" i="34"/>
  <c r="Z46" i="34"/>
  <c r="Z37" i="34"/>
  <c r="Z41" i="34"/>
  <c r="AF17" i="4"/>
  <c r="AF9" i="4"/>
  <c r="AF7" i="4"/>
  <c r="AF24" i="4"/>
  <c r="AF16" i="4"/>
  <c r="AF30" i="4"/>
  <c r="AF18" i="4"/>
  <c r="AF37" i="4"/>
  <c r="AF26" i="4"/>
  <c r="AF32" i="4"/>
  <c r="AF39" i="4"/>
  <c r="AF21" i="4"/>
  <c r="AF29" i="4"/>
  <c r="AG18" i="35"/>
  <c r="CG16" i="15"/>
  <c r="CG30" i="15"/>
  <c r="CG6" i="15"/>
  <c r="CG10" i="15"/>
  <c r="CG11" i="15"/>
  <c r="Y6" i="22"/>
  <c r="N13" i="23"/>
  <c r="N15" i="23"/>
  <c r="N14" i="23"/>
  <c r="N12" i="23"/>
  <c r="N16" i="23"/>
  <c r="N17" i="23"/>
  <c r="N18" i="23"/>
  <c r="N19" i="23"/>
  <c r="N9" i="23"/>
  <c r="N7" i="23"/>
  <c r="N8" i="23"/>
  <c r="N7" i="27"/>
  <c r="R9" i="7"/>
  <c r="R7" i="7"/>
  <c r="N9" i="27"/>
  <c r="R22" i="19"/>
  <c r="R20" i="19"/>
  <c r="CG22" i="15"/>
  <c r="AK10" i="37"/>
  <c r="X16" i="10"/>
  <c r="CG33" i="15"/>
  <c r="CG8" i="15"/>
  <c r="X15" i="10"/>
  <c r="X9" i="10"/>
  <c r="X14" i="10"/>
  <c r="X12" i="10"/>
  <c r="AF6" i="4"/>
  <c r="BM12" i="16"/>
  <c r="CG31" i="15"/>
  <c r="CG32" i="15"/>
  <c r="Z12" i="12"/>
  <c r="X13" i="10"/>
  <c r="X8" i="10"/>
  <c r="AF23" i="4"/>
  <c r="AH13" i="8"/>
  <c r="R17" i="19"/>
  <c r="R16" i="19"/>
  <c r="BA30" i="18"/>
  <c r="BA21" i="18"/>
  <c r="Z24" i="12"/>
  <c r="AK9" i="37"/>
  <c r="Y7" i="22"/>
  <c r="AH7" i="8"/>
  <c r="X6" i="10"/>
  <c r="Z11" i="12"/>
  <c r="AH6" i="8"/>
  <c r="AF8" i="4"/>
  <c r="K9" i="40"/>
  <c r="AH16" i="21"/>
  <c r="AH17" i="21"/>
  <c r="N10" i="27"/>
  <c r="N6" i="27"/>
  <c r="BM20" i="16"/>
  <c r="N8" i="27"/>
  <c r="BA24" i="18"/>
  <c r="X6" i="38"/>
  <c r="K6" i="40"/>
  <c r="K7" i="40"/>
  <c r="K8" i="40"/>
  <c r="AF24" i="9"/>
  <c r="R24" i="19"/>
  <c r="N11" i="27"/>
  <c r="X18" i="10"/>
  <c r="AF42" i="4"/>
  <c r="BD7" i="17"/>
  <c r="BD11" i="17"/>
  <c r="N12" i="27"/>
  <c r="X19" i="10"/>
  <c r="X7" i="38"/>
  <c r="X8" i="38"/>
  <c r="BA32" i="18"/>
  <c r="Y7" i="13"/>
  <c r="K10" i="28"/>
  <c r="R23" i="19"/>
  <c r="BA29" i="18"/>
  <c r="BM11" i="16"/>
  <c r="BM9" i="16"/>
  <c r="Z25" i="12"/>
  <c r="Z14" i="12"/>
  <c r="CG34" i="15"/>
  <c r="CG24" i="15"/>
  <c r="Z21" i="12"/>
  <c r="Z9" i="12"/>
  <c r="AK8" i="37"/>
  <c r="AL7" i="25"/>
  <c r="AL12" i="25"/>
  <c r="AL8" i="25"/>
  <c r="AL11" i="25"/>
  <c r="X9" i="38"/>
  <c r="BA11" i="18"/>
  <c r="BA18" i="18"/>
  <c r="BA9" i="18"/>
  <c r="BA14" i="18"/>
  <c r="BA10" i="18"/>
  <c r="BA13" i="18"/>
  <c r="BA20" i="18"/>
  <c r="BA8" i="18"/>
  <c r="BA26" i="18"/>
  <c r="BA25" i="18"/>
  <c r="BA27" i="18"/>
  <c r="BA17" i="18"/>
  <c r="BA28" i="18"/>
  <c r="BA23" i="18"/>
  <c r="BA31" i="18"/>
  <c r="AF41" i="4"/>
  <c r="AF40" i="4"/>
  <c r="N8" i="31"/>
  <c r="BD13" i="17"/>
  <c r="BD10" i="17"/>
  <c r="CG13" i="15"/>
  <c r="X17" i="10"/>
  <c r="R27" i="19"/>
  <c r="R15" i="19"/>
  <c r="BD14" i="17"/>
  <c r="BD16" i="17"/>
  <c r="BD15" i="17"/>
  <c r="BA33" i="18"/>
  <c r="BA6" i="18"/>
  <c r="Y10" i="22"/>
  <c r="Y8" i="22"/>
  <c r="Y9" i="22"/>
  <c r="BA34" i="18"/>
  <c r="N6" i="31"/>
  <c r="Z19" i="12"/>
  <c r="Z26" i="12"/>
  <c r="Y16" i="13"/>
  <c r="CG25" i="15"/>
  <c r="CG27" i="15"/>
  <c r="K11" i="28"/>
  <c r="BA22" i="18"/>
  <c r="BM8" i="16"/>
  <c r="Z7" i="12"/>
  <c r="Y8" i="13"/>
  <c r="Y6" i="13"/>
  <c r="N7" i="31"/>
  <c r="Z8" i="12"/>
  <c r="Z13" i="12"/>
  <c r="Z20" i="12"/>
  <c r="Z6" i="12"/>
  <c r="R19" i="19"/>
  <c r="R25" i="19"/>
  <c r="R18" i="19"/>
  <c r="R26" i="19"/>
  <c r="R21" i="19"/>
  <c r="BD12" i="17"/>
  <c r="BD8" i="17"/>
  <c r="BA7" i="18"/>
  <c r="AW6" i="30"/>
  <c r="AW7" i="30"/>
  <c r="AW8" i="30"/>
  <c r="AW5" i="30"/>
  <c r="AW9" i="30"/>
  <c r="AW10" i="30"/>
  <c r="AW11" i="30"/>
  <c r="AW12" i="30"/>
  <c r="AW13" i="30"/>
  <c r="AW14" i="30"/>
  <c r="AW15" i="30"/>
  <c r="AW16" i="30"/>
  <c r="AW17" i="30"/>
  <c r="AW18" i="30"/>
  <c r="AW19" i="30"/>
  <c r="AW20" i="30"/>
  <c r="AW21" i="30"/>
  <c r="AW22" i="30"/>
  <c r="AW23" i="30"/>
  <c r="AW24" i="30"/>
</calcChain>
</file>

<file path=xl/sharedStrings.xml><?xml version="1.0" encoding="utf-8"?>
<sst xmlns="http://schemas.openxmlformats.org/spreadsheetml/2006/main" count="3004" uniqueCount="778">
  <si>
    <t xml:space="preserve"> </t>
  </si>
  <si>
    <t>BISHOP</t>
  </si>
  <si>
    <t>WINNEMUCCA</t>
  </si>
  <si>
    <t>KERNVILLE</t>
  </si>
  <si>
    <t>TURLOCK</t>
  </si>
  <si>
    <t>FALLON,NV</t>
  </si>
  <si>
    <t>VENTURA</t>
  </si>
  <si>
    <t>EUGENE,OR</t>
  </si>
  <si>
    <t>SAN DIMAS-AUG</t>
  </si>
  <si>
    <t>HAYFORK</t>
  </si>
  <si>
    <t>SALEM,OR</t>
  </si>
  <si>
    <t>POMONA</t>
  </si>
  <si>
    <t>W COVINA-OCT</t>
  </si>
  <si>
    <t>ANGELS CAMP</t>
  </si>
  <si>
    <t>SAN DIMAS-NOV</t>
  </si>
  <si>
    <t>W COVINA-DEC</t>
  </si>
  <si>
    <t>MULE</t>
  </si>
  <si>
    <t>REG #</t>
  </si>
  <si>
    <t>Owner</t>
  </si>
  <si>
    <t>AMA REG #</t>
  </si>
  <si>
    <t>TOTAL</t>
  </si>
  <si>
    <t># in Class</t>
  </si>
  <si>
    <t>CASIE &amp; SHANE FAIRBANKS</t>
  </si>
  <si>
    <t>HEART B OLIVER</t>
  </si>
  <si>
    <t>AUDREY GOLDSMITH</t>
  </si>
  <si>
    <t>LAURA HERMANSON</t>
  </si>
  <si>
    <t>KELLIE SHIELDS</t>
  </si>
  <si>
    <t>MUDSLIDE MOLLY</t>
  </si>
  <si>
    <t>DEBBIE HUMPHREYS</t>
  </si>
  <si>
    <t>RICK CLARK</t>
  </si>
  <si>
    <t>DONKEY</t>
  </si>
  <si>
    <t>PC AL JOE C</t>
  </si>
  <si>
    <t>SS CADILLAC JACK</t>
  </si>
  <si>
    <t>RUBY RUE</t>
  </si>
  <si>
    <t>TONY G</t>
  </si>
  <si>
    <t>JOE GONZALEZ</t>
  </si>
  <si>
    <t>TUCKER &amp; MARY LOU SLENDER</t>
  </si>
  <si>
    <t>SOUTHSIDE GUS</t>
  </si>
  <si>
    <t>SHANE &amp; CASIE FAIRBANKS</t>
  </si>
  <si>
    <t>TEAM ROPING</t>
  </si>
  <si>
    <t>STEER STOPPING</t>
  </si>
  <si>
    <t>CUTTING</t>
  </si>
  <si>
    <t>COW WORKING</t>
  </si>
  <si>
    <t>REINING</t>
  </si>
  <si>
    <t>JODE COLLINS</t>
  </si>
  <si>
    <t>TUFF STUFF</t>
  </si>
  <si>
    <t>TRAIL</t>
  </si>
  <si>
    <t>MISS VIVIEN</t>
  </si>
  <si>
    <t>MAGGIE MOORE</t>
  </si>
  <si>
    <t>TUCKER SLENDER</t>
  </si>
  <si>
    <t>DM NIGHT CINDERELLA</t>
  </si>
  <si>
    <t>MAX</t>
  </si>
  <si>
    <t>LINDA LAIRD</t>
  </si>
  <si>
    <t>FANNY MAE</t>
  </si>
  <si>
    <t>JULIE CHAN</t>
  </si>
  <si>
    <t>BRIDLED WESTERN PERFORMANCE</t>
  </si>
  <si>
    <t>BRIDLED JUMPER</t>
  </si>
  <si>
    <t>GREEN WESTERN PERFORMANCE</t>
  </si>
  <si>
    <t>GREEN ENGLISH PERFORMANCE</t>
  </si>
  <si>
    <t>GREEN JUMPER</t>
  </si>
  <si>
    <t>AMATEUR</t>
  </si>
  <si>
    <t>YOUTH PERFORMANCE</t>
  </si>
  <si>
    <t>GYMKHANA</t>
  </si>
  <si>
    <t>DRIVING SINGLE</t>
  </si>
  <si>
    <t>DRIVING TEAMS</t>
  </si>
  <si>
    <t>PULLING</t>
  </si>
  <si>
    <t>OPEN PACKER</t>
  </si>
  <si>
    <t>BOX</t>
  </si>
  <si>
    <t>DIAMOND</t>
  </si>
  <si>
    <t>HUNTER HACK</t>
  </si>
  <si>
    <t>PADDY O' MULE</t>
  </si>
  <si>
    <t>KEYHOLE</t>
  </si>
  <si>
    <t>SINGLE POLE</t>
  </si>
  <si>
    <t>CLOVERLEAF</t>
  </si>
  <si>
    <t>SPEED BARREL</t>
  </si>
  <si>
    <t>HITCH PAIRS</t>
  </si>
  <si>
    <t>GYP &amp; JUDE</t>
  </si>
  <si>
    <t>RALPH ATKINSON</t>
  </si>
  <si>
    <t>DRIVER</t>
  </si>
  <si>
    <t>DRIVE &amp; RIDE</t>
  </si>
  <si>
    <t>SMITH STATION</t>
  </si>
  <si>
    <t>POLE BEND</t>
  </si>
  <si>
    <t>PLEASURE</t>
  </si>
  <si>
    <t>SHOWMANSHIP</t>
  </si>
  <si>
    <t>SCRAMBLE</t>
  </si>
  <si>
    <t>KELLI PLOCHER</t>
  </si>
  <si>
    <t>SORTING</t>
  </si>
  <si>
    <t>BILL HARTWIG</t>
  </si>
  <si>
    <t>GAMBLERS CHOICE</t>
  </si>
  <si>
    <t>Driving- Racing</t>
  </si>
  <si>
    <t>GREEN YR</t>
  </si>
  <si>
    <t>Char Steer Stop</t>
  </si>
  <si>
    <t>POLE BENDING</t>
  </si>
  <si>
    <t>SPEED BARRELS</t>
  </si>
  <si>
    <t>REINSMANSHIP</t>
  </si>
  <si>
    <t>GAMBLER'S CHOICE</t>
  </si>
  <si>
    <t>RALPH ATKSINSON</t>
  </si>
  <si>
    <t>Chariot Barrels</t>
  </si>
  <si>
    <t>HALTER</t>
  </si>
  <si>
    <t>SINGLE STAKE</t>
  </si>
  <si>
    <t>SPEED BALL</t>
  </si>
  <si>
    <t>TIMED OBSTACLE</t>
  </si>
  <si>
    <t>LOG SKIDDING</t>
  </si>
  <si>
    <t>BILL NEEL</t>
  </si>
  <si>
    <t>WEST EQUITATION</t>
  </si>
  <si>
    <t>ENGLISH EQ</t>
  </si>
  <si>
    <t>CHERYL GRESLIE</t>
  </si>
  <si>
    <t>CHARIOT BARRELS</t>
  </si>
  <si>
    <t>ENG PLEASURE</t>
  </si>
  <si>
    <t>WESTERN RIDING</t>
  </si>
  <si>
    <t>WESTERN PLEASURE</t>
  </si>
  <si>
    <t>JACCI GAINES</t>
  </si>
  <si>
    <t>PLEASURE DRIVING</t>
  </si>
  <si>
    <t>SV</t>
  </si>
  <si>
    <t>FARM CASS</t>
  </si>
  <si>
    <t>FARM CLASS</t>
  </si>
  <si>
    <t>CHUCK WAGON</t>
  </si>
  <si>
    <t>JODY LOWERY</t>
  </si>
  <si>
    <t>TRICK PONY</t>
  </si>
  <si>
    <t>BRIAN MORRIS</t>
  </si>
  <si>
    <t>HEART B LONESOME TUXEDO</t>
  </si>
  <si>
    <t>HEART B PORTER CREEK</t>
  </si>
  <si>
    <t>CALL ME THE FIREMAN</t>
  </si>
  <si>
    <t>HEART B GRACE</t>
  </si>
  <si>
    <t>EMMA GONZALEZ</t>
  </si>
  <si>
    <t>NICOLE BATASTINI</t>
  </si>
  <si>
    <t>RON/BRENDA OVERTON</t>
  </si>
  <si>
    <t>RANCH STEER STOPPING</t>
  </si>
  <si>
    <t>CASEY AALTO/JENNIFER JONES</t>
  </si>
  <si>
    <t>CHARIOT LAP RACE</t>
  </si>
  <si>
    <t>ENGLISH PLEASURE</t>
  </si>
  <si>
    <t>PULLING SINGLE</t>
  </si>
  <si>
    <t>PULLING TEAMS</t>
  </si>
  <si>
    <t>JUMPERS</t>
  </si>
  <si>
    <t>GAMBLERS CHOICE TRAIL</t>
  </si>
  <si>
    <t>WESTERN TRAIL</t>
  </si>
  <si>
    <t>JACKS</t>
  </si>
  <si>
    <t>JENNETS/GELDINGS</t>
  </si>
  <si>
    <t>UNDER 14.2</t>
  </si>
  <si>
    <t>OVER 14.2</t>
  </si>
  <si>
    <t>WESTPLS SWPSTAKES</t>
  </si>
  <si>
    <t>SLENDER</t>
  </si>
  <si>
    <t>CASIE FAIRBANKS</t>
  </si>
  <si>
    <t>POLEBENDING</t>
  </si>
  <si>
    <t>BARRELS</t>
  </si>
  <si>
    <t>COWBOY'S CITY SLICKER</t>
  </si>
  <si>
    <t>HUNTER UNDER SADDLE</t>
  </si>
  <si>
    <t>WESTERN PLS SWEEPSTAKES</t>
  </si>
  <si>
    <t>BEHOLD THE DESERT</t>
  </si>
  <si>
    <t>TROY/CAROL DELFINO</t>
  </si>
  <si>
    <t>COWBOY'S MOXI JAVA</t>
  </si>
  <si>
    <t>CONNIE/RODDY LARA</t>
  </si>
  <si>
    <t>WORKING HUNTER</t>
  </si>
  <si>
    <t>WARM-UP HUNTER</t>
  </si>
  <si>
    <t>2423/2422</t>
  </si>
  <si>
    <t>PULLING MED TEAMS</t>
  </si>
  <si>
    <t>JUMP</t>
  </si>
  <si>
    <t>HALTER  LG</t>
  </si>
  <si>
    <t>HALTER MED</t>
  </si>
  <si>
    <t>JENNETS/GELDINGS 3YR+</t>
  </si>
  <si>
    <t>JENNETS &amp; GELDINGS</t>
  </si>
  <si>
    <t>CHAMPION</t>
  </si>
  <si>
    <t>CHERYL PANOVICH</t>
  </si>
  <si>
    <t>WARM UP HUNTER</t>
  </si>
  <si>
    <t>GC JUMPERS</t>
  </si>
  <si>
    <t>HEART B LONESOME REBEL</t>
  </si>
  <si>
    <t>VICKI HOVAN</t>
  </si>
  <si>
    <t>TTF GORDON</t>
  </si>
  <si>
    <t>JOY MCCAIN</t>
  </si>
  <si>
    <t>WARM UP HUNTERS</t>
  </si>
  <si>
    <t>GC TRAIL</t>
  </si>
  <si>
    <t>EMILY BERMAN</t>
  </si>
  <si>
    <t>WESTERN EQ</t>
  </si>
  <si>
    <t>BVH</t>
  </si>
  <si>
    <t>WORKING</t>
  </si>
  <si>
    <t>JUMPING</t>
  </si>
  <si>
    <t>ROPING</t>
  </si>
  <si>
    <t>GREEN REINING</t>
  </si>
  <si>
    <t>HUS</t>
  </si>
  <si>
    <t>HACK</t>
  </si>
  <si>
    <t xml:space="preserve">WARM UP </t>
  </si>
  <si>
    <t>WARM UP</t>
  </si>
  <si>
    <t>JARID ALPERS</t>
  </si>
  <si>
    <t>SS SHORT GO</t>
  </si>
  <si>
    <t>DOUBLE L RANCH</t>
  </si>
  <si>
    <t>R RUBY SLIPPERS</t>
  </si>
  <si>
    <t>FONZIE &amp; POTSIE</t>
  </si>
  <si>
    <t>IN HAND TRAIL</t>
  </si>
  <si>
    <t>GARRETT'S NACHO BRAVO</t>
  </si>
  <si>
    <t>SS RANCH</t>
  </si>
  <si>
    <t>PENN VALLEY</t>
  </si>
  <si>
    <t>Total</t>
  </si>
  <si>
    <t>BMD</t>
  </si>
  <si>
    <t>Jo De Collins</t>
  </si>
  <si>
    <t>Potsie</t>
  </si>
  <si>
    <t>Andy Richard</t>
  </si>
  <si>
    <t>Ramblin Rose</t>
  </si>
  <si>
    <t>Chris McParland</t>
  </si>
  <si>
    <t>Jarid Alpers</t>
  </si>
  <si>
    <t>Exhibitor</t>
  </si>
  <si>
    <t>Emily Berman</t>
  </si>
  <si>
    <t>Miya Roccoforte</t>
  </si>
  <si>
    <t>RIDER</t>
  </si>
  <si>
    <t>STEVE BERMAN</t>
  </si>
  <si>
    <t>JODY LOWREY</t>
  </si>
  <si>
    <t>Kellie Shields</t>
  </si>
  <si>
    <t>Jody Lowrey</t>
  </si>
  <si>
    <t>FONZIE/POTSIE</t>
  </si>
  <si>
    <t>2930/2929</t>
  </si>
  <si>
    <t>ANDY RICHARD</t>
  </si>
  <si>
    <t>SHREK</t>
  </si>
  <si>
    <t>2ND YR</t>
  </si>
  <si>
    <t>Jim Brumfield</t>
  </si>
  <si>
    <t>GAMBLERS CHOICE SINGLE</t>
  </si>
  <si>
    <t>EXHIBITOR</t>
  </si>
  <si>
    <t>LOU MOORE JACOBSEN</t>
  </si>
  <si>
    <t>TOMCAT'S RASCAL</t>
  </si>
  <si>
    <t>YOUTH TO DRIVE</t>
  </si>
  <si>
    <t>LOU MOORE JACOBSON</t>
  </si>
  <si>
    <t>COPPER KITTY/ COPPER SARAH</t>
  </si>
  <si>
    <t>2623/2622</t>
  </si>
  <si>
    <t>COPPER MEG/COPPER MAUDE</t>
  </si>
  <si>
    <t>2625/2624</t>
  </si>
  <si>
    <t>TOTALS</t>
  </si>
  <si>
    <t>K.SHIELDS</t>
  </si>
  <si>
    <t>PADDY O'MULE</t>
  </si>
  <si>
    <t>ENG. PERF</t>
  </si>
  <si>
    <t>WEST. PERF</t>
  </si>
  <si>
    <t>ENG PERF</t>
  </si>
  <si>
    <t>Call Me the Fireman</t>
  </si>
  <si>
    <t>Uptown Girl</t>
  </si>
  <si>
    <t>Randi Goldsworthy</t>
  </si>
  <si>
    <t>Heart B Sadie Wells</t>
  </si>
  <si>
    <t>Vicki Hovan</t>
  </si>
  <si>
    <t>Maggie Moore</t>
  </si>
  <si>
    <t>Jacci Gaines</t>
  </si>
  <si>
    <t>INDV. PACKING</t>
  </si>
  <si>
    <t>REDMAN'S YOSEMITE SAM</t>
  </si>
  <si>
    <t>STANDARD JACKS</t>
  </si>
  <si>
    <t>GYPE AND JUDE</t>
  </si>
  <si>
    <t>Cheryl Greslie</t>
  </si>
  <si>
    <t>DM KNIGHT CINDERELLA</t>
  </si>
  <si>
    <t>Miki Greslie-Chirst</t>
  </si>
  <si>
    <t>Casie Fairbanks</t>
  </si>
  <si>
    <t>3MAN PENNING</t>
  </si>
  <si>
    <t>EASLEY CHARLIE</t>
  </si>
  <si>
    <t>PHIL&amp; BONNIE EASLEY</t>
  </si>
  <si>
    <t>JoDe Collins</t>
  </si>
  <si>
    <t>TOP 10</t>
  </si>
  <si>
    <t>HALTER 2 &amp; UNDER</t>
  </si>
  <si>
    <t>MATURE HALTER</t>
  </si>
  <si>
    <t>DONKEY HALTER</t>
  </si>
  <si>
    <t>YOUTH GYMKHANA</t>
  </si>
  <si>
    <t>YOUTH DRIVING</t>
  </si>
  <si>
    <t>DONKEY PERFORMANCE</t>
  </si>
  <si>
    <t>COON JUMPING</t>
  </si>
  <si>
    <t>ROPING/PENNING</t>
  </si>
  <si>
    <t>JUAN WAYNE</t>
  </si>
  <si>
    <t>RYLER FAIBANKS</t>
  </si>
  <si>
    <t>BEAR VALLEY</t>
  </si>
  <si>
    <t>TIMED OBSTACLES</t>
  </si>
  <si>
    <t>GYP</t>
  </si>
  <si>
    <t>LOG SKID SINGLE</t>
  </si>
  <si>
    <t>LOG SKID TEAMS</t>
  </si>
  <si>
    <t>JUDE</t>
  </si>
  <si>
    <t>ELI'S DOLLY</t>
  </si>
  <si>
    <t>ARON HILL</t>
  </si>
  <si>
    <t>MULEMANSHIP</t>
  </si>
  <si>
    <t>Olivia Berman</t>
  </si>
  <si>
    <t>WEST PLEASURE</t>
  </si>
  <si>
    <t>SPEED BARRLES</t>
  </si>
  <si>
    <t>COOPER</t>
  </si>
  <si>
    <t>KELLY MOORE</t>
  </si>
  <si>
    <t>PACKER</t>
  </si>
  <si>
    <t>MAYNARDS LACY J</t>
  </si>
  <si>
    <t>DRIVING</t>
  </si>
  <si>
    <t>WESTERN PERF</t>
  </si>
  <si>
    <t>COON JUMP</t>
  </si>
  <si>
    <t>SLEN</t>
  </si>
  <si>
    <t>TEAM ROPING - PICK</t>
  </si>
  <si>
    <t>TEAM ROPING - DRAW</t>
  </si>
  <si>
    <t>MORRIS ARON</t>
  </si>
  <si>
    <t>UPTOWN GIRL</t>
  </si>
  <si>
    <t>RANDI GOLDSWORTHY</t>
  </si>
  <si>
    <t>YOUTH PACKER</t>
  </si>
  <si>
    <t>NON PRO PACKER</t>
  </si>
  <si>
    <t>JODE G</t>
  </si>
  <si>
    <t>STRAWBERRY G</t>
  </si>
  <si>
    <t>Abby Johnson</t>
  </si>
  <si>
    <t>HEART B SADIE WELLS</t>
  </si>
  <si>
    <t>RANCH MULE</t>
  </si>
  <si>
    <t>SEA MY TRICKS/SEA MY DRAGO</t>
  </si>
  <si>
    <t>JENNIFER MITCHELL</t>
  </si>
  <si>
    <t>TOM FELAND</t>
  </si>
  <si>
    <t>JILL TF &amp; JANE TF</t>
  </si>
  <si>
    <t>3034/3033</t>
  </si>
  <si>
    <t>2708/2846</t>
  </si>
  <si>
    <t>OLIVIA BERMAN</t>
  </si>
  <si>
    <t>CADDO OKLAHOMA</t>
  </si>
  <si>
    <t xml:space="preserve"> PC AL JO C</t>
  </si>
  <si>
    <t>BILL BLUE</t>
  </si>
  <si>
    <t>DEANY &amp; PEARL</t>
  </si>
  <si>
    <t>RHONDA NELSON</t>
  </si>
  <si>
    <t>ERIKA HAZEN</t>
  </si>
  <si>
    <t>BERMAN</t>
  </si>
  <si>
    <t>DRAFT</t>
  </si>
  <si>
    <t>DOUBLE C'S BIG ERN</t>
  </si>
  <si>
    <t>DOUBLE  C'S BIG ERN</t>
  </si>
  <si>
    <t>ENGLISH PERF</t>
  </si>
  <si>
    <t>STEER DAUBING</t>
  </si>
  <si>
    <t>Anastasia Harvey</t>
  </si>
  <si>
    <t>Ryler Fairbanks</t>
  </si>
  <si>
    <t>PENN</t>
  </si>
  <si>
    <t>EASLEY CHARLEY</t>
  </si>
  <si>
    <t>BONNIE EASLEY</t>
  </si>
  <si>
    <t>PACKING</t>
  </si>
  <si>
    <t>DOUBLE C'S BOBBA LOUIE</t>
  </si>
  <si>
    <t>FF Cowboy Royale</t>
  </si>
  <si>
    <t>DONK A LENA</t>
  </si>
  <si>
    <t>JIM BRUMFIELD</t>
  </si>
  <si>
    <t>MID STATE</t>
  </si>
  <si>
    <t>14.2 &amp; 0VER</t>
  </si>
  <si>
    <t>SHEA VICK</t>
  </si>
  <si>
    <t>PACK TRAIL</t>
  </si>
  <si>
    <t>DRESSAGE</t>
  </si>
  <si>
    <t>WESTERN EQUITATION</t>
  </si>
  <si>
    <t>PEARL/DEANY</t>
  </si>
  <si>
    <t>5816A</t>
  </si>
  <si>
    <t>5863A</t>
  </si>
  <si>
    <t>5294A</t>
  </si>
  <si>
    <t>AMA #</t>
  </si>
  <si>
    <t>4755A</t>
  </si>
  <si>
    <t>5265A</t>
  </si>
  <si>
    <t>320A</t>
  </si>
  <si>
    <t>Lou Moore-Jacobsen</t>
  </si>
  <si>
    <t>Joe Gonzalez</t>
  </si>
  <si>
    <t>Janie Collins'</t>
  </si>
  <si>
    <t>MADERA</t>
  </si>
  <si>
    <t>BRIDLED ENGLISH PERFORMANCE</t>
  </si>
  <si>
    <t>Rider</t>
  </si>
  <si>
    <t>ABBY JOHNSON</t>
  </si>
  <si>
    <t>ENGLISH EQUITATION</t>
  </si>
  <si>
    <t>DONKEY GYMKHANA</t>
  </si>
  <si>
    <t>FF COWBOYS ROYALE</t>
  </si>
  <si>
    <t>BOX C MY CUP OF TEA</t>
  </si>
  <si>
    <t>DAKOTA MASSEY</t>
  </si>
  <si>
    <t>BOB HERRICK</t>
  </si>
  <si>
    <t>DOLLY'S TOO ROWDY</t>
  </si>
  <si>
    <t>JOY VALCHECK</t>
  </si>
  <si>
    <t>Lou Moore Jacobsen</t>
  </si>
  <si>
    <t>BIRTY GIRL</t>
  </si>
  <si>
    <t>FF COWBOY'S ROYALE</t>
  </si>
  <si>
    <t>PENNY MUSIC</t>
  </si>
  <si>
    <t>CARL LIND</t>
  </si>
  <si>
    <t>DOUBLE C'S ROUGH COUNTRY</t>
  </si>
  <si>
    <t>Bonnie Easley</t>
  </si>
  <si>
    <t>MIKI GRESLIE-CRIST</t>
  </si>
  <si>
    <t>ANDY RICHARSON</t>
  </si>
  <si>
    <t>Dolly's Too Rowdy</t>
  </si>
  <si>
    <t>Joy Valcheck</t>
  </si>
  <si>
    <t>7046A</t>
  </si>
  <si>
    <t>OKLAHOMA SWEETPEA</t>
  </si>
  <si>
    <t>WHITE TRASH</t>
  </si>
  <si>
    <t>BRYCE HATHAWAY</t>
  </si>
  <si>
    <t>AL BIRT</t>
  </si>
  <si>
    <t>SOUTHSIDE PEGGY SUE</t>
  </si>
  <si>
    <t>LONI LANGDON</t>
  </si>
  <si>
    <t>MY MAGGIE MAE</t>
  </si>
  <si>
    <t>DARIA VANSELOW</t>
  </si>
  <si>
    <t>5931A</t>
  </si>
  <si>
    <t>6083A</t>
  </si>
  <si>
    <t>PRINCESS FART SPARKLE</t>
  </si>
  <si>
    <t>14 - 17</t>
  </si>
  <si>
    <t>`6 - 13</t>
  </si>
  <si>
    <t>SWEET MELISSA</t>
  </si>
  <si>
    <t>MAYNARD'S LACY J</t>
  </si>
  <si>
    <t>JONNIE STROUD</t>
  </si>
  <si>
    <t>Baylie Stroud</t>
  </si>
  <si>
    <t>CLOVERLEAF BARRELS</t>
  </si>
  <si>
    <t>Tucker Slender</t>
  </si>
  <si>
    <t>JOE C</t>
  </si>
  <si>
    <t>DON MCCRACKEN</t>
  </si>
  <si>
    <t>HSF TRICKED OUT</t>
  </si>
  <si>
    <t>BECKY SANTUCCI</t>
  </si>
  <si>
    <t>Aron Hill</t>
  </si>
  <si>
    <t>Morris Aron</t>
  </si>
  <si>
    <t>Michelle Chico</t>
  </si>
  <si>
    <t>HSF Snazzy Trick</t>
  </si>
  <si>
    <t>IND PACKING</t>
  </si>
  <si>
    <t>OKLAHOMA SWEET PEA</t>
  </si>
  <si>
    <t>JASON SMITH</t>
  </si>
  <si>
    <t>CHRIS MCFARLAND</t>
  </si>
  <si>
    <t>2929/2930</t>
  </si>
  <si>
    <t>FIGURE 8 FLAG</t>
  </si>
  <si>
    <t>BRYCE HATHWAY</t>
  </si>
  <si>
    <t>DOUBLE C'S ORTEGA</t>
  </si>
  <si>
    <t>MIYA ROCCOFORTE</t>
  </si>
  <si>
    <t>KRISTI KNIGHT</t>
  </si>
  <si>
    <t>DM HOPE ANA PRAYER</t>
  </si>
  <si>
    <t>DAWN MARIE HENDERSON</t>
  </si>
  <si>
    <t>HSF TRICK OR TREAT</t>
  </si>
  <si>
    <t>MR EAR E SISTABLE</t>
  </si>
  <si>
    <t>Dawn Marie Henderson</t>
  </si>
  <si>
    <t>FONZIE &amp; POTZIE</t>
  </si>
  <si>
    <t>Loni Langdon</t>
  </si>
  <si>
    <t>Jason Smith</t>
  </si>
  <si>
    <t>NOVICE</t>
  </si>
  <si>
    <t>BVS</t>
  </si>
  <si>
    <t>GOLD COUNTRY</t>
  </si>
  <si>
    <t>GOLD CTY</t>
  </si>
  <si>
    <t>GOLD CTRY</t>
  </si>
  <si>
    <t>GOLD</t>
  </si>
  <si>
    <t>USING DONKEY</t>
  </si>
  <si>
    <t>PLEASURE DRIVE WORKING</t>
  </si>
  <si>
    <t>RICK JACOBSEN</t>
  </si>
  <si>
    <t>Paola Pedranti</t>
  </si>
  <si>
    <t>WEST PL</t>
  </si>
  <si>
    <t>HEART B A LIVING DOLL</t>
  </si>
  <si>
    <t>GC DRIVING</t>
  </si>
  <si>
    <t>10 &amp; UNDER</t>
  </si>
  <si>
    <t>MISTER EAR E SISTABLE</t>
  </si>
  <si>
    <t>AKIN'S CHOKLIT PUD'N</t>
  </si>
  <si>
    <t>WESTERN DRESSAGE</t>
  </si>
  <si>
    <t>OM SIDEKICKS FROSTED MOCHA</t>
  </si>
  <si>
    <t>LISA HENDRICKS</t>
  </si>
  <si>
    <t>HEART B MADDIE</t>
  </si>
  <si>
    <t>FRANCES HATHAWAY</t>
  </si>
  <si>
    <t>MISS B HAVIN'</t>
  </si>
  <si>
    <t>RICK &amp; PENNY CLARK</t>
  </si>
  <si>
    <t>ENGLISH DRESSAGE</t>
  </si>
  <si>
    <t>OM SIDEKICK'S FROSTED MOCHA</t>
  </si>
  <si>
    <t>5190A</t>
  </si>
  <si>
    <t>5454A</t>
  </si>
  <si>
    <t>KATHY RHODE</t>
  </si>
  <si>
    <t>LEE HERRICK</t>
  </si>
  <si>
    <t>DONNA HAMPTON</t>
  </si>
  <si>
    <t>SONNY BOY</t>
  </si>
  <si>
    <t>CLIFF LINDGREN</t>
  </si>
  <si>
    <t>BB MAGEE</t>
  </si>
  <si>
    <t>JIM MCCAIN</t>
  </si>
  <si>
    <t>Kathy Rhode</t>
  </si>
  <si>
    <t>Roman IV's Dun It Legal</t>
  </si>
  <si>
    <t>Cooper</t>
  </si>
  <si>
    <t>Kelly Moore</t>
  </si>
  <si>
    <t>FIFTY SHADES OF FOXY</t>
  </si>
  <si>
    <t>KIMBERLY HUCKABY</t>
  </si>
  <si>
    <t>ALL IN SILVER</t>
  </si>
  <si>
    <t>DEBBIE WALKINSHAW</t>
  </si>
  <si>
    <t>VICTORIA TOY</t>
  </si>
  <si>
    <t>HONKY TONK ANGEL</t>
  </si>
  <si>
    <t>RENE FILLEY</t>
  </si>
  <si>
    <t>HUNTERS</t>
  </si>
  <si>
    <t>GOOD GOLLY MISS MOLLIE</t>
  </si>
  <si>
    <t>Kennedy Bigham</t>
  </si>
  <si>
    <t>MV BEN'S DIXIE DELL</t>
  </si>
  <si>
    <t xml:space="preserve">CHARIOT STRAIGHT </t>
  </si>
  <si>
    <t>HALTER YEARLING</t>
  </si>
  <si>
    <t>HALTER TWO YEAR OLDS</t>
  </si>
  <si>
    <t>HSF TRICKY ELVIS</t>
  </si>
  <si>
    <t>14.2 &amp; OVER</t>
  </si>
  <si>
    <t>CR Rinestone Cowboy</t>
  </si>
  <si>
    <t>Jamie McCain</t>
  </si>
  <si>
    <t>Honky Tonk Angel</t>
  </si>
  <si>
    <t>Kim Foster</t>
  </si>
  <si>
    <t>DOUBLE C'S NIGHT FURY</t>
  </si>
  <si>
    <t>DOUBLE C'S JAMUP</t>
  </si>
  <si>
    <t>DDOUBLE C'S ORTEGA</t>
  </si>
  <si>
    <t>JUST BURT</t>
  </si>
  <si>
    <t>BARBARA SCHUYLER</t>
  </si>
  <si>
    <t>5447A</t>
  </si>
  <si>
    <t>J.B. BROWN</t>
  </si>
  <si>
    <t>BARBARA &amp; CLARK SCHUYLER</t>
  </si>
  <si>
    <t>MM GEMMA THE MOUNTAIN</t>
  </si>
  <si>
    <t>MICHELE JAY-RUSSELL</t>
  </si>
  <si>
    <t>7128A</t>
  </si>
  <si>
    <t>W/J TRAIL</t>
  </si>
  <si>
    <t>2 YR OLD</t>
  </si>
  <si>
    <t>DOUBLE C'S PLATERO</t>
  </si>
  <si>
    <t>GENERAL ELECTRIK</t>
  </si>
  <si>
    <t>FRANK CANO</t>
  </si>
  <si>
    <t>Barbara Schuyler</t>
  </si>
  <si>
    <t>DONALD GUICE</t>
  </si>
  <si>
    <t>Becky Santucci</t>
  </si>
  <si>
    <t>HOOCHI GUCCI</t>
  </si>
  <si>
    <t>KLASSY KIT</t>
  </si>
  <si>
    <t>CINDY GIBSON</t>
  </si>
  <si>
    <t>Amanda Pate</t>
  </si>
  <si>
    <t>Victoria Toy</t>
  </si>
  <si>
    <t>WORKING HUNTERS</t>
  </si>
  <si>
    <t>Analiese Schat</t>
  </si>
  <si>
    <t>ENG PLEASURE W/T</t>
  </si>
  <si>
    <t>WESTERN PLEASURE W/J</t>
  </si>
  <si>
    <t>BLOSSOM TRAIL</t>
  </si>
  <si>
    <t>REEDLEY</t>
  </si>
  <si>
    <t>BLOSSOM</t>
  </si>
  <si>
    <t>BT</t>
  </si>
  <si>
    <t>Bill Hartwig</t>
  </si>
  <si>
    <t>KODA CHROME</t>
  </si>
  <si>
    <t>JESTINE BUTTS</t>
  </si>
  <si>
    <t>TRAIL W/J</t>
  </si>
  <si>
    <t>Ruby Rue</t>
  </si>
  <si>
    <t>Heart B Oliver</t>
  </si>
  <si>
    <t>Audrey Goldsmith</t>
  </si>
  <si>
    <t>NQ = did not compete in 3 shows</t>
  </si>
  <si>
    <t>Totals</t>
  </si>
  <si>
    <t>USING MULE</t>
  </si>
  <si>
    <t>GOLD 2</t>
  </si>
  <si>
    <t>GOLD CTRY 3</t>
  </si>
  <si>
    <t>GOLD CTRY 2</t>
  </si>
  <si>
    <t>GOLD 3</t>
  </si>
  <si>
    <t>GOLD COUNTRY 3</t>
  </si>
  <si>
    <t xml:space="preserve">2017 AMA POINTS </t>
  </si>
  <si>
    <t>Sox on the Rox</t>
  </si>
  <si>
    <t>Renee Filley</t>
  </si>
  <si>
    <t>Fonzie</t>
  </si>
  <si>
    <t>Shrek</t>
  </si>
  <si>
    <t>DOUBLE C'S EMOJI</t>
  </si>
  <si>
    <t>DOUBLE C'S WYATT EARP</t>
  </si>
  <si>
    <t>RICK WARE</t>
  </si>
  <si>
    <t>DOUBLE C'S GUNSMOKE</t>
  </si>
  <si>
    <t>MOLLY CLINE</t>
  </si>
  <si>
    <t>DOUBLE C'S PUZZLE</t>
  </si>
  <si>
    <t>DOUBLE C'S I'LL BE YOUR HUCKLEBERRY</t>
  </si>
  <si>
    <t>JESSICA BISHOP</t>
  </si>
  <si>
    <t>SOX ON THE ROX</t>
  </si>
  <si>
    <t>MCKENZIE WONG</t>
  </si>
  <si>
    <t>RENEE FILLEY</t>
  </si>
  <si>
    <t>MR EAR E SISTIABLE</t>
  </si>
  <si>
    <t>CLYDES BRINGIN IT TO YA</t>
  </si>
  <si>
    <t>1ST YR</t>
  </si>
  <si>
    <t>OLIVER TWIST</t>
  </si>
  <si>
    <t>MARIAH KEULER</t>
  </si>
  <si>
    <t>AMY DUTTON</t>
  </si>
  <si>
    <t>DOUBLE C'S WYATT ERP</t>
  </si>
  <si>
    <t>STRAWBERRY</t>
  </si>
  <si>
    <t>Bridget Pauls</t>
  </si>
  <si>
    <t>JANI NELSON</t>
  </si>
  <si>
    <t>Janie Collins</t>
  </si>
  <si>
    <t>ROGER DOWNEY</t>
  </si>
  <si>
    <t>DOUBLE C'S COIN OPERATED</t>
  </si>
  <si>
    <t>CHRIS MCPARLAND</t>
  </si>
  <si>
    <t>CLYDE'S BRINGIN IT TO YA</t>
  </si>
  <si>
    <t>*1</t>
  </si>
  <si>
    <t>* 1 - not registered as of 4/17</t>
  </si>
  <si>
    <t>RHODA NELSON</t>
  </si>
  <si>
    <t>DEVRIE MONTGOMERY</t>
  </si>
  <si>
    <t>*</t>
  </si>
  <si>
    <t>* non-member</t>
  </si>
  <si>
    <t>ANN BERAUD</t>
  </si>
  <si>
    <t>PAIGE GARNER</t>
  </si>
  <si>
    <t>CODY THOMPSON</t>
  </si>
  <si>
    <t>TRVOR POINDEXTER</t>
  </si>
  <si>
    <t>NOT SO BAD BOY BENNY</t>
  </si>
  <si>
    <t>SANDRA MCVERTTY</t>
  </si>
  <si>
    <t>Dale Reed</t>
  </si>
  <si>
    <t>SAMMY P</t>
  </si>
  <si>
    <t>LOU MOORE-JACOBSEN</t>
  </si>
  <si>
    <t>RENEE DELPINO</t>
  </si>
  <si>
    <t>LINDA DEJORIA</t>
  </si>
  <si>
    <t>YRLG</t>
  </si>
  <si>
    <t>CAJUN COOKIE</t>
  </si>
  <si>
    <t>Strawberry G</t>
  </si>
  <si>
    <t>PLEASURE DRIVE TURNOUT</t>
  </si>
  <si>
    <t>UTILITY/TRAIL DRIVING</t>
  </si>
  <si>
    <t>BABY SISTER</t>
  </si>
  <si>
    <t>MICAH SCHUMATE</t>
  </si>
  <si>
    <t>DONKEY PLEASURE</t>
  </si>
  <si>
    <t>CEDAR HILL SASSY WRANGLER</t>
  </si>
  <si>
    <t>JOYCE STRATTON</t>
  </si>
  <si>
    <t>CR RHINESTONE COWBOY</t>
  </si>
  <si>
    <t>JAMIE MCCAIN</t>
  </si>
  <si>
    <t>SHUFLY</t>
  </si>
  <si>
    <t>HOBBY</t>
  </si>
  <si>
    <t>MIKI GRESLIE CRIST</t>
  </si>
  <si>
    <t>Jon Bibb</t>
  </si>
  <si>
    <t>RYLER FAIRBANKS</t>
  </si>
  <si>
    <t>RACHEL</t>
  </si>
  <si>
    <t>LS HOT BUCKAROO</t>
  </si>
  <si>
    <t>5136A</t>
  </si>
  <si>
    <t>NR</t>
  </si>
  <si>
    <t>NR = not registered</t>
  </si>
  <si>
    <t>TUFF TE ROXIE</t>
  </si>
  <si>
    <t>MV Ben's Dixie Dell</t>
  </si>
  <si>
    <t>Debbie Walkinshaw</t>
  </si>
  <si>
    <t>Fifty Shades of Foxy</t>
  </si>
  <si>
    <t>Kimberly Huckaby</t>
  </si>
  <si>
    <t>All in Silver</t>
  </si>
  <si>
    <t>ROMAN'S IV LEGAL RENDITION</t>
  </si>
  <si>
    <t>* not regisitered as of July 15</t>
  </si>
  <si>
    <t>DM DIAMOND DUN AGAIN</t>
  </si>
  <si>
    <t>DAWM MARIE HENDERSON</t>
  </si>
  <si>
    <t>BILLY'S LITTLE SANDY</t>
  </si>
  <si>
    <t>BILL CROSSLAND</t>
  </si>
  <si>
    <t>Bob Herrick</t>
  </si>
  <si>
    <t>SHU FLY</t>
  </si>
  <si>
    <t>SUNNY G</t>
  </si>
  <si>
    <t>VICKIE POWERS</t>
  </si>
  <si>
    <t>Luther's Too Super</t>
  </si>
  <si>
    <t>Morgan Valcheck</t>
  </si>
  <si>
    <t>Spencer's Dixie Doodle</t>
  </si>
  <si>
    <t>Kristi Knight</t>
  </si>
  <si>
    <t>HSF SNAZZY TRICK</t>
  </si>
  <si>
    <t>MICHELLE CHICO</t>
  </si>
  <si>
    <t>SPENCERS  DIXIE DOODLE</t>
  </si>
  <si>
    <t>Juan Wayne</t>
  </si>
  <si>
    <t>PLEASURE DRIVING TURNOUT</t>
  </si>
  <si>
    <t>PLEASURE DRIVING WORKING</t>
  </si>
  <si>
    <t>Colonel's Princess Grace</t>
  </si>
  <si>
    <t>Good Morning Holly</t>
  </si>
  <si>
    <t xml:space="preserve">W/J WESTERN PLEASURE </t>
  </si>
  <si>
    <t xml:space="preserve">W/J ENGLISH PLEASURE
</t>
  </si>
  <si>
    <t>GOOD MORNING HOLLY</t>
  </si>
  <si>
    <t>Alani De Los Santos</t>
  </si>
  <si>
    <t>JANET POPE*</t>
  </si>
  <si>
    <t>* = non  member</t>
  </si>
  <si>
    <t>OREGON</t>
  </si>
  <si>
    <t>JIM HATHAWAY</t>
  </si>
  <si>
    <t>5453A</t>
  </si>
  <si>
    <t>NQ</t>
  </si>
  <si>
    <t>ELCEY SCHROTH-CARY</t>
  </si>
  <si>
    <t>Elcey Schroth-Cary</t>
  </si>
  <si>
    <t>NR =  NOT REG</t>
  </si>
  <si>
    <t>CAROLYN SCHROTH</t>
  </si>
  <si>
    <t>2017 -2 year olds</t>
  </si>
  <si>
    <t>?</t>
  </si>
  <si>
    <t>RANCH</t>
  </si>
  <si>
    <t xml:space="preserve">2018 AMA POINTS </t>
  </si>
  <si>
    <t>MULE CHAMPION</t>
  </si>
  <si>
    <t>DONKEY CHAMPION</t>
  </si>
  <si>
    <t>SORT/ROPE</t>
  </si>
  <si>
    <t>LUTHER'S TOO SUPER</t>
  </si>
  <si>
    <t>MORGAN VALCHECK</t>
  </si>
  <si>
    <t xml:space="preserve"> GREEN RANCH</t>
  </si>
  <si>
    <t>CLIFF LUNDGREN</t>
  </si>
  <si>
    <t>GRN YR</t>
  </si>
  <si>
    <t>RANCH PLEASURE</t>
  </si>
  <si>
    <t>RANCH RIDING</t>
  </si>
  <si>
    <t>BRIDLED RANCH</t>
  </si>
  <si>
    <t xml:space="preserve">GOLD COUNTRY </t>
  </si>
  <si>
    <t>BIRANGLE</t>
  </si>
  <si>
    <t>BIG T</t>
  </si>
  <si>
    <t xml:space="preserve">GOLD CTRY </t>
  </si>
  <si>
    <t>CHAMPION MULE 2018</t>
  </si>
  <si>
    <t>MULE NAME</t>
  </si>
  <si>
    <t>SHOW</t>
  </si>
  <si>
    <t>WEST PERF</t>
  </si>
  <si>
    <t>Subtotal</t>
  </si>
  <si>
    <t>DIVISION</t>
  </si>
  <si>
    <t>OWNER</t>
  </si>
  <si>
    <t>CLIFF LUNDGRIN</t>
  </si>
  <si>
    <t>Points will be tracked for all divisions entered at each show, at the end of the year totals will be calculated</t>
  </si>
  <si>
    <t>on the highest 4 divisions from 5 shows, all other points will be discarded.</t>
  </si>
  <si>
    <t>ARONHILL</t>
  </si>
  <si>
    <t>OMT STARRING OLIVIA</t>
  </si>
  <si>
    <t>OK REPLAY RED</t>
  </si>
  <si>
    <t>BRANDIE MONTGOMERY</t>
  </si>
  <si>
    <t>STELLA BY STARLIGHT</t>
  </si>
  <si>
    <t>THE ACE OF SPADES</t>
  </si>
  <si>
    <t>Ms Josie Taylor</t>
  </si>
  <si>
    <t>Betty Taylor</t>
  </si>
  <si>
    <t>MARYLOU SLENDER</t>
  </si>
  <si>
    <t>NQ = not qualified, did not compete in 3 shows</t>
  </si>
  <si>
    <t>Audrey Moffatt</t>
  </si>
  <si>
    <t>Sophia Moffatt</t>
  </si>
  <si>
    <t>SANDY</t>
  </si>
  <si>
    <t>Linda DeJoria</t>
  </si>
  <si>
    <t>Stella By Starlight</t>
  </si>
  <si>
    <t>Jestine Butts</t>
  </si>
  <si>
    <t>Koda Chrome</t>
  </si>
  <si>
    <t>My Maggie Mae</t>
  </si>
  <si>
    <t xml:space="preserve">DariaVanselow </t>
  </si>
  <si>
    <t>The Ace of Spades</t>
  </si>
  <si>
    <t xml:space="preserve">WESTERN PLEASURE </t>
  </si>
  <si>
    <t>ENGLISH W/J PLEASURE</t>
  </si>
  <si>
    <t>RANDY WALDBUSSER</t>
  </si>
  <si>
    <t>7245A</t>
  </si>
  <si>
    <t>7153A</t>
  </si>
  <si>
    <t>5834A</t>
  </si>
  <si>
    <t>5974A</t>
  </si>
  <si>
    <t>HEART B DOC BODIE</t>
  </si>
  <si>
    <t>USING RANCH</t>
  </si>
  <si>
    <t>CATTLE SORTING (3 MAN)</t>
  </si>
  <si>
    <t>CHEETO</t>
  </si>
  <si>
    <t>HEATHER LOW</t>
  </si>
  <si>
    <t>SONNY'S BOSS MAN</t>
  </si>
  <si>
    <t>TABITHA HOLLAND</t>
  </si>
  <si>
    <t>PEGGY KNIGHT</t>
  </si>
  <si>
    <t>TOM CAT'S RASCAL</t>
  </si>
  <si>
    <t>I ONLY DATE FOXES</t>
  </si>
  <si>
    <t>DAN HOLLAND</t>
  </si>
  <si>
    <t>7164A</t>
  </si>
  <si>
    <t>W/J EQUITATION</t>
  </si>
  <si>
    <t>W/J PLEASURE</t>
  </si>
  <si>
    <t>DUN IT IN CHROME</t>
  </si>
  <si>
    <t>JOYCE STRATTN</t>
  </si>
  <si>
    <t>HUCKLEBERRY'S SMOKIN' DUN</t>
  </si>
  <si>
    <t>PLEASURE DRIVING REINSMANSHIP</t>
  </si>
  <si>
    <t>HITCH CLASS REINSMANSHIP</t>
  </si>
  <si>
    <t>HITCH CLASS PAIRS</t>
  </si>
  <si>
    <t>CHARIOT STRAIGHT AWAY</t>
  </si>
  <si>
    <t>DAN &amp; TABITHA HOLLAND</t>
  </si>
  <si>
    <t>COPYRIGHT'S BLACK CADILLAC</t>
  </si>
  <si>
    <t>FOXY SHOT OF JAGERMEISTER</t>
  </si>
  <si>
    <t>DONNA &amp; GARON STUTZMAN</t>
  </si>
  <si>
    <t>DM DIAMOND ROSA LENA</t>
  </si>
  <si>
    <t>MAUREEN WENDLE</t>
  </si>
  <si>
    <t>DM DIAMOND DUN IT AGAIN</t>
  </si>
  <si>
    <t>VEDA ROSE POPE</t>
  </si>
  <si>
    <t>Dun It in Chrome</t>
  </si>
  <si>
    <t>Joyce Stratton</t>
  </si>
  <si>
    <t>I Only Date Foxes</t>
  </si>
  <si>
    <t>HSF Trick E Elvis</t>
  </si>
  <si>
    <t>Lori Valerio</t>
  </si>
  <si>
    <t>Copyright's Semi Sweet Chip</t>
  </si>
  <si>
    <t>HALTER UNDER 3</t>
  </si>
  <si>
    <t>MAMMOTH  JACK</t>
  </si>
  <si>
    <t>W/J WESTERN PLEASURE</t>
  </si>
  <si>
    <t>W/J ENGLISH PLEASURE</t>
  </si>
  <si>
    <t>PHIL EASLEY</t>
  </si>
  <si>
    <t>OM FROSTED MOCHA</t>
  </si>
  <si>
    <t>6174A</t>
  </si>
  <si>
    <t>MINDY LONGSTOCKINGS</t>
  </si>
  <si>
    <t>CLAUDIA STEVENS</t>
  </si>
  <si>
    <t>Mindy Longstockings</t>
  </si>
  <si>
    <t>Claudia Stevens</t>
  </si>
  <si>
    <t>OK BIG IRON</t>
  </si>
  <si>
    <t>SUE WALLACE</t>
  </si>
  <si>
    <t>7263A</t>
  </si>
  <si>
    <t>JOE GONZELEZ</t>
  </si>
  <si>
    <t>2644A</t>
  </si>
  <si>
    <t>Trickery</t>
  </si>
  <si>
    <t>Jode Collins</t>
  </si>
  <si>
    <t>Ok Big Iron</t>
  </si>
  <si>
    <t>Sue Wallace</t>
  </si>
  <si>
    <t>REED</t>
  </si>
  <si>
    <t>ENG EQYUITATION</t>
  </si>
  <si>
    <t>HUNTERNHACK</t>
  </si>
  <si>
    <t>Cole Blasingame</t>
  </si>
  <si>
    <t>DESERT SANDS MISS KITTY</t>
  </si>
  <si>
    <t>ANALIESE SCHAT</t>
  </si>
  <si>
    <t>CLOVERLEAF BARRELS++</t>
  </si>
  <si>
    <t>NOT CONFIRMED, NO RESULTS RECEIVED ++</t>
  </si>
  <si>
    <t>Colby Newman</t>
  </si>
  <si>
    <t>COPYRIGHT SEMI SWEET CHIP</t>
  </si>
  <si>
    <t>KENNEDY BIGHAM</t>
  </si>
  <si>
    <t>Mariah Kueler</t>
  </si>
  <si>
    <t>Tessa Walkinshaw</t>
  </si>
  <si>
    <t>STING RAY</t>
  </si>
  <si>
    <t>TROY &amp; CAROL DELFINO</t>
  </si>
  <si>
    <t>MINNIE PEARL</t>
  </si>
  <si>
    <t>Addison Blinn</t>
  </si>
  <si>
    <t>SCOTT MOFFATT</t>
  </si>
  <si>
    <t>Tesorno's Spotted Duke</t>
  </si>
  <si>
    <t>RANGER</t>
  </si>
  <si>
    <t>Jim Hathaway</t>
  </si>
  <si>
    <t>BIFF</t>
  </si>
  <si>
    <t>HSF TRICK SHOT</t>
  </si>
  <si>
    <t>GRIMES/BRINK</t>
  </si>
  <si>
    <t>WHISKEY MAKES ME FOXY</t>
  </si>
  <si>
    <t>DRIVING TURNOUT</t>
  </si>
  <si>
    <t>DRIVING GC</t>
  </si>
  <si>
    <t>DRIVING TIMED OBSTACLES</t>
  </si>
  <si>
    <t>WARMUP HUNTERS</t>
  </si>
  <si>
    <t>ROPING &amp; PENNING</t>
  </si>
  <si>
    <t>Final Total</t>
  </si>
  <si>
    <t>4 divisions required</t>
  </si>
  <si>
    <t>minimum of 5 points required</t>
  </si>
  <si>
    <t>in all 4 divisions</t>
  </si>
  <si>
    <t>REDLEY</t>
  </si>
  <si>
    <t>PERFORMANCE</t>
  </si>
  <si>
    <t>2018 ALL AROUND TOP TEN DONKEY CHAMPION</t>
  </si>
  <si>
    <t>Rule 18 A 2: points must be accumulated in all 3 donkey divisions with a minimum of 5 points in each. Highest points in 5 shows will be counted, all others will be discarded. Awards will be presented to top ten donkeys.</t>
  </si>
  <si>
    <t>2018 ALL AROUND TOP TEN CHAMPION MULES</t>
  </si>
  <si>
    <t>Points required in all 3 divisions</t>
  </si>
  <si>
    <t xml:space="preserve">Rule 18 A 1: points must be accumulated in 4 divisions with a minimum of 5 points in each. </t>
  </si>
  <si>
    <t xml:space="preserve">Highest points in 5 shows will be counted, all others will be discarded. If a mule competes in more than 4 divisions, </t>
  </si>
  <si>
    <t>only points from the highest 4 will count. Awards will be presented to the top ten mules.</t>
  </si>
  <si>
    <t>Points indicated in red meet requiremens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</si>
</sst>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38" x14ac:knownFonts="1">
    <font>
      <sz val="10"/>
      <name val="Arial"/>
    </font>
    <font>
      <b/>
      <sz val="14"/>
      <name val="Arial"/>
      <family val="2"/>
    </font>
    <font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b/>
      <sz val="10"/>
      <name val="Arial"/>
      <family val="2"/>
    </font>
    <font>
      <b/>
      <sz val="11"/>
      <name val="Palatino Linotype"/>
      <family val="1"/>
    </font>
    <font>
      <b/>
      <sz val="11"/>
      <name val="Arial"/>
      <family val="2"/>
    </font>
    <font>
      <sz val="10"/>
      <color theme="1"/>
      <name val="Palatino Linotype"/>
      <family val="1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b/>
      <sz val="18"/>
      <name val="Palatino Linotype"/>
      <family val="1"/>
    </font>
    <font>
      <b/>
      <sz val="18"/>
      <name val="Arial"/>
      <family val="2"/>
    </font>
    <font>
      <sz val="11"/>
      <name val="Palatino Linotyp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name val="Palatino Linotype"/>
      <family val="1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i/>
      <sz val="10"/>
      <color rgb="FFFF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99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9CB084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rgb="FF000000"/>
      </patternFill>
    </fill>
    <fill>
      <patternFill patternType="solid">
        <fgColor rgb="FF6BB1C9"/>
        <bgColor rgb="FF000000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E1E0E2"/>
        <bgColor rgb="FF000000"/>
      </patternFill>
    </fill>
    <fill>
      <patternFill patternType="solid">
        <fgColor rgb="FF66FF99"/>
        <bgColor rgb="FF000000"/>
      </patternFill>
    </fill>
    <fill>
      <patternFill patternType="solid">
        <fgColor rgb="FFDACAE3"/>
        <bgColor rgb="FF000000"/>
      </patternFill>
    </fill>
    <fill>
      <patternFill patternType="solid">
        <fgColor rgb="FFB2F0FC"/>
        <bgColor indexed="64"/>
      </patternFill>
    </fill>
    <fill>
      <patternFill patternType="solid">
        <fgColor rgb="FFB2F0F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50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6" borderId="1" xfId="0" applyFont="1" applyFill="1" applyBorder="1" applyAlignment="1">
      <alignment horizontal="center" textRotation="90"/>
    </xf>
    <xf numFmtId="0" fontId="3" fillId="7" borderId="1" xfId="0" applyFont="1" applyFill="1" applyBorder="1" applyAlignment="1">
      <alignment horizontal="center" textRotation="90"/>
    </xf>
    <xf numFmtId="0" fontId="3" fillId="8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/>
    </xf>
    <xf numFmtId="0" fontId="3" fillId="9" borderId="1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textRotation="90"/>
    </xf>
    <xf numFmtId="0" fontId="3" fillId="6" borderId="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4" fillId="0" borderId="1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0" fillId="0" borderId="1" xfId="0" applyFill="1" applyBorder="1"/>
    <xf numFmtId="0" fontId="0" fillId="9" borderId="1" xfId="0" applyFill="1" applyBorder="1"/>
    <xf numFmtId="0" fontId="0" fillId="2" borderId="1" xfId="0" applyFill="1" applyBorder="1"/>
    <xf numFmtId="0" fontId="0" fillId="3" borderId="1" xfId="0" applyFill="1" applyBorder="1"/>
    <xf numFmtId="0" fontId="4" fillId="0" borderId="5" xfId="0" applyFont="1" applyBorder="1"/>
    <xf numFmtId="0" fontId="4" fillId="0" borderId="6" xfId="0" applyFont="1" applyBorder="1"/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/>
    <xf numFmtId="0" fontId="10" fillId="0" borderId="6" xfId="0" applyFont="1" applyBorder="1"/>
    <xf numFmtId="0" fontId="11" fillId="0" borderId="6" xfId="0" applyFont="1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Border="1"/>
    <xf numFmtId="11" fontId="0" fillId="0" borderId="0" xfId="0" applyNumberFormat="1"/>
    <xf numFmtId="0" fontId="4" fillId="0" borderId="1" xfId="0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Fill="1" applyBorder="1"/>
    <xf numFmtId="0" fontId="14" fillId="0" borderId="1" xfId="0" applyFont="1" applyFill="1" applyBorder="1"/>
    <xf numFmtId="0" fontId="15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textRotation="90"/>
    </xf>
    <xf numFmtId="0" fontId="15" fillId="0" borderId="2" xfId="0" applyFont="1" applyFill="1" applyBorder="1" applyAlignment="1">
      <alignment horizontal="center" textRotation="90"/>
    </xf>
    <xf numFmtId="0" fontId="14" fillId="0" borderId="1" xfId="0" applyFont="1" applyBorder="1"/>
    <xf numFmtId="0" fontId="14" fillId="0" borderId="4" xfId="0" applyFont="1" applyBorder="1"/>
    <xf numFmtId="0" fontId="14" fillId="0" borderId="6" xfId="0" applyFont="1" applyBorder="1"/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8" xfId="0" applyFont="1" applyBorder="1"/>
    <xf numFmtId="0" fontId="14" fillId="10" borderId="0" xfId="0" applyFont="1" applyFill="1"/>
    <xf numFmtId="0" fontId="14" fillId="10" borderId="0" xfId="0" applyFont="1" applyFill="1" applyBorder="1"/>
    <xf numFmtId="0" fontId="14" fillId="0" borderId="0" xfId="0" applyFont="1" applyFill="1"/>
    <xf numFmtId="0" fontId="14" fillId="11" borderId="0" xfId="0" applyFont="1" applyFill="1"/>
    <xf numFmtId="0" fontId="15" fillId="10" borderId="0" xfId="0" applyFont="1" applyFill="1" applyAlignment="1">
      <alignment horizontal="center"/>
    </xf>
    <xf numFmtId="0" fontId="14" fillId="0" borderId="8" xfId="0" applyFont="1" applyBorder="1"/>
    <xf numFmtId="0" fontId="14" fillId="0" borderId="0" xfId="0" applyFont="1" applyAlignment="1"/>
    <xf numFmtId="0" fontId="14" fillId="0" borderId="5" xfId="0" applyFont="1" applyBorder="1"/>
    <xf numFmtId="0" fontId="14" fillId="0" borderId="0" xfId="0" applyFont="1" applyFill="1" applyAlignment="1"/>
    <xf numFmtId="164" fontId="14" fillId="0" borderId="0" xfId="0" applyNumberFormat="1" applyFont="1" applyFill="1"/>
    <xf numFmtId="164" fontId="14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" xfId="0" applyFont="1" applyBorder="1" applyAlignment="1"/>
    <xf numFmtId="0" fontId="15" fillId="0" borderId="1" xfId="0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/>
    <xf numFmtId="164" fontId="14" fillId="0" borderId="0" xfId="0" applyNumberFormat="1" applyFont="1" applyFill="1" applyBorder="1" applyAlignment="1">
      <alignment horizontal="right"/>
    </xf>
    <xf numFmtId="0" fontId="14" fillId="7" borderId="0" xfId="0" applyFont="1" applyFill="1"/>
    <xf numFmtId="0" fontId="15" fillId="12" borderId="1" xfId="0" applyFont="1" applyFill="1" applyBorder="1"/>
    <xf numFmtId="0" fontId="3" fillId="0" borderId="1" xfId="0" applyFont="1" applyBorder="1" applyAlignment="1">
      <alignment horizontal="center"/>
    </xf>
    <xf numFmtId="0" fontId="14" fillId="0" borderId="10" xfId="0" applyFont="1" applyFill="1" applyBorder="1"/>
    <xf numFmtId="0" fontId="14" fillId="0" borderId="0" xfId="0" applyFont="1" applyBorder="1" applyAlignment="1"/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14" fillId="0" borderId="10" xfId="0" applyFont="1" applyBorder="1"/>
    <xf numFmtId="0" fontId="14" fillId="13" borderId="0" xfId="0" applyFont="1" applyFill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14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textRotation="90"/>
    </xf>
    <xf numFmtId="0" fontId="15" fillId="15" borderId="8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 textRotation="90"/>
    </xf>
    <xf numFmtId="0" fontId="3" fillId="15" borderId="5" xfId="0" applyFont="1" applyFill="1" applyBorder="1" applyAlignment="1">
      <alignment horizontal="center" textRotation="90"/>
    </xf>
    <xf numFmtId="0" fontId="3" fillId="15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3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textRotation="90"/>
    </xf>
    <xf numFmtId="0" fontId="15" fillId="0" borderId="1" xfId="0" applyFont="1" applyBorder="1" applyAlignment="1"/>
    <xf numFmtId="0" fontId="15" fillId="0" borderId="1" xfId="0" applyFont="1" applyBorder="1"/>
    <xf numFmtId="0" fontId="14" fillId="0" borderId="7" xfId="0" applyFont="1" applyBorder="1"/>
    <xf numFmtId="0" fontId="15" fillId="0" borderId="1" xfId="0" applyFont="1" applyFill="1" applyBorder="1"/>
    <xf numFmtId="0" fontId="15" fillId="0" borderId="1" xfId="0" applyFont="1" applyFill="1" applyBorder="1" applyAlignment="1"/>
    <xf numFmtId="0" fontId="3" fillId="10" borderId="1" xfId="0" applyFont="1" applyFill="1" applyBorder="1" applyAlignment="1">
      <alignment horizontal="center" textRotation="90"/>
    </xf>
    <xf numFmtId="0" fontId="18" fillId="0" borderId="1" xfId="0" applyFont="1" applyBorder="1" applyAlignment="1"/>
    <xf numFmtId="0" fontId="18" fillId="0" borderId="1" xfId="0" applyFont="1" applyBorder="1"/>
    <xf numFmtId="0" fontId="15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5" fillId="0" borderId="5" xfId="0" applyFont="1" applyFill="1" applyBorder="1" applyAlignment="1">
      <alignment horizontal="center"/>
    </xf>
    <xf numFmtId="164" fontId="15" fillId="0" borderId="1" xfId="0" applyNumberFormat="1" applyFont="1" applyFill="1" applyBorder="1" applyAlignment="1"/>
    <xf numFmtId="164" fontId="15" fillId="0" borderId="1" xfId="0" applyNumberFormat="1" applyFont="1" applyFill="1" applyBorder="1"/>
    <xf numFmtId="0" fontId="16" fillId="0" borderId="1" xfId="0" applyFont="1" applyFill="1" applyBorder="1" applyAlignment="1">
      <alignment textRotation="90"/>
    </xf>
    <xf numFmtId="0" fontId="14" fillId="0" borderId="7" xfId="0" applyFont="1" applyBorder="1" applyAlignment="1">
      <alignment horizontal="center"/>
    </xf>
    <xf numFmtId="0" fontId="16" fillId="0" borderId="1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textRotation="90"/>
    </xf>
    <xf numFmtId="0" fontId="0" fillId="0" borderId="1" xfId="0" applyBorder="1" applyAlignment="1"/>
    <xf numFmtId="0" fontId="16" fillId="0" borderId="1" xfId="0" applyFont="1" applyFill="1" applyBorder="1" applyAlignment="1"/>
    <xf numFmtId="0" fontId="16" fillId="0" borderId="1" xfId="0" applyFont="1" applyFill="1" applyBorder="1"/>
    <xf numFmtId="0" fontId="14" fillId="14" borderId="5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textRotation="90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11" xfId="0" applyFont="1" applyBorder="1"/>
    <xf numFmtId="0" fontId="15" fillId="0" borderId="7" xfId="0" applyFont="1" applyBorder="1" applyAlignment="1">
      <alignment horizontal="right"/>
    </xf>
    <xf numFmtId="0" fontId="15" fillId="17" borderId="8" xfId="0" applyFont="1" applyFill="1" applyBorder="1" applyAlignment="1">
      <alignment horizontal="center" textRotation="90"/>
    </xf>
    <xf numFmtId="0" fontId="15" fillId="17" borderId="1" xfId="0" applyFont="1" applyFill="1" applyBorder="1" applyAlignment="1">
      <alignment horizontal="center"/>
    </xf>
    <xf numFmtId="0" fontId="14" fillId="17" borderId="1" xfId="0" applyFont="1" applyFill="1" applyBorder="1"/>
    <xf numFmtId="0" fontId="15" fillId="17" borderId="1" xfId="0" applyFont="1" applyFill="1" applyBorder="1" applyAlignment="1">
      <alignment horizontal="center" textRotation="90"/>
    </xf>
    <xf numFmtId="0" fontId="15" fillId="17" borderId="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7" xfId="0" applyFont="1" applyBorder="1"/>
    <xf numFmtId="0" fontId="14" fillId="0" borderId="7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9" borderId="1" xfId="0" applyFont="1" applyFill="1" applyBorder="1" applyAlignment="1">
      <alignment horizontal="center" textRotation="90"/>
    </xf>
    <xf numFmtId="0" fontId="14" fillId="19" borderId="1" xfId="0" applyFont="1" applyFill="1" applyBorder="1" applyAlignment="1">
      <alignment horizontal="center"/>
    </xf>
    <xf numFmtId="0" fontId="15" fillId="17" borderId="8" xfId="0" applyFont="1" applyFill="1" applyBorder="1" applyAlignment="1">
      <alignment horizontal="center"/>
    </xf>
    <xf numFmtId="0" fontId="15" fillId="21" borderId="1" xfId="0" applyFont="1" applyFill="1" applyBorder="1" applyAlignment="1">
      <alignment horizontal="center" textRotation="90"/>
    </xf>
    <xf numFmtId="0" fontId="14" fillId="21" borderId="1" xfId="0" applyFont="1" applyFill="1" applyBorder="1"/>
    <xf numFmtId="0" fontId="15" fillId="23" borderId="1" xfId="0" applyFont="1" applyFill="1" applyBorder="1" applyAlignment="1">
      <alignment horizontal="center" textRotation="90"/>
    </xf>
    <xf numFmtId="0" fontId="15" fillId="23" borderId="8" xfId="0" applyFont="1" applyFill="1" applyBorder="1" applyAlignment="1">
      <alignment horizontal="center"/>
    </xf>
    <xf numFmtId="0" fontId="14" fillId="23" borderId="1" xfId="0" applyFont="1" applyFill="1" applyBorder="1" applyAlignment="1">
      <alignment horizontal="center"/>
    </xf>
    <xf numFmtId="0" fontId="15" fillId="19" borderId="8" xfId="0" applyFont="1" applyFill="1" applyBorder="1" applyAlignment="1">
      <alignment horizontal="center" textRotation="90"/>
    </xf>
    <xf numFmtId="0" fontId="15" fillId="15" borderId="8" xfId="0" applyFont="1" applyFill="1" applyBorder="1" applyAlignment="1">
      <alignment horizontal="center" textRotation="90"/>
    </xf>
    <xf numFmtId="0" fontId="3" fillId="19" borderId="1" xfId="0" applyFont="1" applyFill="1" applyBorder="1" applyAlignment="1">
      <alignment horizontal="center" textRotation="90"/>
    </xf>
    <xf numFmtId="0" fontId="3" fillId="19" borderId="5" xfId="0" applyFont="1" applyFill="1" applyBorder="1" applyAlignment="1">
      <alignment horizontal="center" textRotation="90"/>
    </xf>
    <xf numFmtId="0" fontId="3" fillId="19" borderId="1" xfId="0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0" fontId="2" fillId="19" borderId="7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textRotation="90"/>
    </xf>
    <xf numFmtId="0" fontId="3" fillId="13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 textRotation="90"/>
    </xf>
    <xf numFmtId="0" fontId="0" fillId="19" borderId="1" xfId="0" applyFill="1" applyBorder="1"/>
    <xf numFmtId="0" fontId="4" fillId="19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 textRotation="90"/>
    </xf>
    <xf numFmtId="0" fontId="3" fillId="24" borderId="1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 textRotation="90"/>
    </xf>
    <xf numFmtId="0" fontId="3" fillId="23" borderId="1" xfId="0" applyFont="1" applyFill="1" applyBorder="1" applyAlignment="1">
      <alignment horizontal="center"/>
    </xf>
    <xf numFmtId="0" fontId="6" fillId="23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3" fillId="21" borderId="3" xfId="0" applyFont="1" applyFill="1" applyBorder="1" applyAlignment="1">
      <alignment horizontal="center" textRotation="90"/>
    </xf>
    <xf numFmtId="0" fontId="0" fillId="21" borderId="1" xfId="0" applyFill="1" applyBorder="1" applyAlignment="1">
      <alignment horizontal="center"/>
    </xf>
    <xf numFmtId="0" fontId="0" fillId="21" borderId="3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4" fillId="15" borderId="1" xfId="0" applyFont="1" applyFill="1" applyBorder="1"/>
    <xf numFmtId="0" fontId="4" fillId="15" borderId="5" xfId="0" applyFont="1" applyFill="1" applyBorder="1"/>
    <xf numFmtId="0" fontId="4" fillId="15" borderId="2" xfId="0" applyFont="1" applyFill="1" applyBorder="1"/>
    <xf numFmtId="0" fontId="3" fillId="24" borderId="7" xfId="0" applyFont="1" applyFill="1" applyBorder="1" applyAlignment="1">
      <alignment horizontal="center" textRotation="90"/>
    </xf>
    <xf numFmtId="0" fontId="4" fillId="24" borderId="1" xfId="0" applyFont="1" applyFill="1" applyBorder="1" applyAlignment="1">
      <alignment horizontal="center"/>
    </xf>
    <xf numFmtId="0" fontId="4" fillId="24" borderId="8" xfId="0" applyFont="1" applyFill="1" applyBorder="1" applyAlignment="1">
      <alignment horizontal="center"/>
    </xf>
    <xf numFmtId="0" fontId="14" fillId="15" borderId="1" xfId="0" applyFont="1" applyFill="1" applyBorder="1"/>
    <xf numFmtId="0" fontId="15" fillId="24" borderId="1" xfId="0" applyFont="1" applyFill="1" applyBorder="1" applyAlignment="1">
      <alignment horizontal="center" textRotation="90"/>
    </xf>
    <xf numFmtId="0" fontId="15" fillId="24" borderId="8" xfId="0" applyFont="1" applyFill="1" applyBorder="1" applyAlignment="1">
      <alignment horizontal="center"/>
    </xf>
    <xf numFmtId="0" fontId="14" fillId="24" borderId="1" xfId="0" applyFont="1" applyFill="1" applyBorder="1" applyAlignment="1">
      <alignment horizontal="center"/>
    </xf>
    <xf numFmtId="0" fontId="15" fillId="25" borderId="1" xfId="0" applyFont="1" applyFill="1" applyBorder="1" applyAlignment="1">
      <alignment horizontal="center" textRotation="90"/>
    </xf>
    <xf numFmtId="0" fontId="15" fillId="25" borderId="8" xfId="0" applyFont="1" applyFill="1" applyBorder="1" applyAlignment="1">
      <alignment horizontal="center"/>
    </xf>
    <xf numFmtId="0" fontId="14" fillId="25" borderId="1" xfId="0" applyFont="1" applyFill="1" applyBorder="1" applyAlignment="1">
      <alignment horizontal="center"/>
    </xf>
    <xf numFmtId="0" fontId="14" fillId="25" borderId="1" xfId="0" applyFont="1" applyFill="1" applyBorder="1"/>
    <xf numFmtId="0" fontId="14" fillId="15" borderId="1" xfId="0" applyFont="1" applyFill="1" applyBorder="1" applyAlignment="1">
      <alignment horizontal="center"/>
    </xf>
    <xf numFmtId="0" fontId="15" fillId="19" borderId="1" xfId="0" applyFont="1" applyFill="1" applyBorder="1" applyAlignment="1">
      <alignment horizontal="center"/>
    </xf>
    <xf numFmtId="0" fontId="14" fillId="19" borderId="8" xfId="0" applyFont="1" applyFill="1" applyBorder="1" applyAlignment="1">
      <alignment horizontal="center"/>
    </xf>
    <xf numFmtId="0" fontId="15" fillId="14" borderId="8" xfId="0" applyFont="1" applyFill="1" applyBorder="1" applyAlignment="1">
      <alignment horizontal="center" textRotation="90"/>
    </xf>
    <xf numFmtId="0" fontId="15" fillId="16" borderId="5" xfId="0" applyFont="1" applyFill="1" applyBorder="1" applyAlignment="1">
      <alignment horizontal="center" textRotation="90"/>
    </xf>
    <xf numFmtId="0" fontId="15" fillId="16" borderId="11" xfId="0" applyFont="1" applyFill="1" applyBorder="1" applyAlignment="1">
      <alignment horizontal="center" textRotation="90"/>
    </xf>
    <xf numFmtId="0" fontId="15" fillId="16" borderId="5" xfId="0" applyFont="1" applyFill="1" applyBorder="1" applyAlignment="1">
      <alignment horizontal="center"/>
    </xf>
    <xf numFmtId="0" fontId="15" fillId="16" borderId="11" xfId="0" applyFont="1" applyFill="1" applyBorder="1" applyAlignment="1">
      <alignment horizontal="center"/>
    </xf>
    <xf numFmtId="0" fontId="14" fillId="16" borderId="5" xfId="0" applyFont="1" applyFill="1" applyBorder="1" applyAlignment="1">
      <alignment horizontal="center"/>
    </xf>
    <xf numFmtId="0" fontId="14" fillId="16" borderId="11" xfId="0" applyFont="1" applyFill="1" applyBorder="1" applyAlignment="1">
      <alignment horizontal="center"/>
    </xf>
    <xf numFmtId="0" fontId="14" fillId="16" borderId="11" xfId="0" applyFont="1" applyFill="1" applyBorder="1"/>
    <xf numFmtId="0" fontId="14" fillId="16" borderId="5" xfId="0" applyFont="1" applyFill="1" applyBorder="1"/>
    <xf numFmtId="0" fontId="15" fillId="14" borderId="1" xfId="0" applyFont="1" applyFill="1" applyBorder="1" applyAlignment="1">
      <alignment horizontal="center"/>
    </xf>
    <xf numFmtId="0" fontId="15" fillId="25" borderId="1" xfId="0" applyFont="1" applyFill="1" applyBorder="1" applyAlignment="1">
      <alignment horizontal="center"/>
    </xf>
    <xf numFmtId="0" fontId="15" fillId="25" borderId="3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25" borderId="3" xfId="0" applyFont="1" applyFill="1" applyBorder="1"/>
    <xf numFmtId="0" fontId="15" fillId="16" borderId="2" xfId="0" applyFont="1" applyFill="1" applyBorder="1" applyAlignment="1">
      <alignment horizontal="center"/>
    </xf>
    <xf numFmtId="0" fontId="15" fillId="16" borderId="0" xfId="0" applyFont="1" applyFill="1" applyAlignment="1">
      <alignment horizontal="center"/>
    </xf>
    <xf numFmtId="0" fontId="14" fillId="26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textRotation="90"/>
    </xf>
    <xf numFmtId="0" fontId="15" fillId="16" borderId="12" xfId="0" applyFont="1" applyFill="1" applyBorder="1" applyAlignment="1">
      <alignment horizontal="center"/>
    </xf>
    <xf numFmtId="0" fontId="15" fillId="16" borderId="12" xfId="0" applyFont="1" applyFill="1" applyBorder="1" applyAlignment="1">
      <alignment horizontal="center" textRotation="90"/>
    </xf>
    <xf numFmtId="0" fontId="14" fillId="14" borderId="5" xfId="0" applyFont="1" applyFill="1" applyBorder="1"/>
    <xf numFmtId="0" fontId="3" fillId="24" borderId="8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4" fillId="25" borderId="1" xfId="0" applyFont="1" applyFill="1" applyBorder="1" applyAlignment="1">
      <alignment horizontal="center"/>
    </xf>
    <xf numFmtId="0" fontId="16" fillId="16" borderId="11" xfId="0" applyFont="1" applyFill="1" applyBorder="1" applyAlignment="1">
      <alignment horizontal="center"/>
    </xf>
    <xf numFmtId="0" fontId="17" fillId="16" borderId="1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7" fillId="17" borderId="1" xfId="0" applyFont="1" applyFill="1" applyBorder="1"/>
    <xf numFmtId="0" fontId="16" fillId="15" borderId="1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 textRotation="90"/>
    </xf>
    <xf numFmtId="0" fontId="16" fillId="17" borderId="3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5" fillId="27" borderId="8" xfId="0" applyFont="1" applyFill="1" applyBorder="1" applyAlignment="1">
      <alignment horizontal="center" textRotation="90"/>
    </xf>
    <xf numFmtId="0" fontId="14" fillId="28" borderId="1" xfId="0" applyFont="1" applyFill="1" applyBorder="1" applyAlignment="1">
      <alignment horizontal="center"/>
    </xf>
    <xf numFmtId="0" fontId="15" fillId="27" borderId="1" xfId="0" applyFont="1" applyFill="1" applyBorder="1" applyAlignment="1">
      <alignment horizontal="center" textRotation="90"/>
    </xf>
    <xf numFmtId="0" fontId="14" fillId="27" borderId="1" xfId="0" applyFont="1" applyFill="1" applyBorder="1"/>
    <xf numFmtId="0" fontId="14" fillId="27" borderId="8" xfId="0" applyFont="1" applyFill="1" applyBorder="1" applyAlignment="1">
      <alignment horizontal="center" textRotation="90"/>
    </xf>
    <xf numFmtId="0" fontId="14" fillId="28" borderId="7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 textRotation="90"/>
    </xf>
    <xf numFmtId="0" fontId="15" fillId="27" borderId="1" xfId="0" applyFont="1" applyFill="1" applyBorder="1" applyAlignment="1">
      <alignment horizontal="center"/>
    </xf>
    <xf numFmtId="0" fontId="15" fillId="28" borderId="1" xfId="0" applyFont="1" applyFill="1" applyBorder="1" applyAlignment="1">
      <alignment horizontal="center" textRotation="90"/>
    </xf>
    <xf numFmtId="0" fontId="15" fillId="27" borderId="8" xfId="0" applyFont="1" applyFill="1" applyBorder="1" applyAlignment="1">
      <alignment horizontal="center"/>
    </xf>
    <xf numFmtId="0" fontId="14" fillId="27" borderId="5" xfId="0" applyFont="1" applyFill="1" applyBorder="1" applyAlignment="1">
      <alignment horizontal="center"/>
    </xf>
    <xf numFmtId="0" fontId="4" fillId="27" borderId="1" xfId="0" applyFont="1" applyFill="1" applyBorder="1" applyAlignment="1">
      <alignment horizontal="center"/>
    </xf>
    <xf numFmtId="0" fontId="16" fillId="27" borderId="1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 textRotation="90"/>
    </xf>
    <xf numFmtId="0" fontId="3" fillId="27" borderId="1" xfId="0" applyFont="1" applyFill="1" applyBorder="1" applyAlignment="1">
      <alignment horizontal="center"/>
    </xf>
    <xf numFmtId="0" fontId="3" fillId="27" borderId="3" xfId="0" applyFont="1" applyFill="1" applyBorder="1" applyAlignment="1">
      <alignment horizontal="center"/>
    </xf>
    <xf numFmtId="0" fontId="4" fillId="27" borderId="3" xfId="0" applyFont="1" applyFill="1" applyBorder="1" applyAlignment="1">
      <alignment horizontal="center"/>
    </xf>
    <xf numFmtId="0" fontId="3" fillId="27" borderId="3" xfId="0" applyFont="1" applyFill="1" applyBorder="1" applyAlignment="1">
      <alignment horizontal="center" textRotation="90"/>
    </xf>
    <xf numFmtId="0" fontId="4" fillId="27" borderId="3" xfId="0" applyFont="1" applyFill="1" applyBorder="1"/>
    <xf numFmtId="16" fontId="15" fillId="0" borderId="0" xfId="0" applyNumberFormat="1" applyFont="1" applyAlignment="1">
      <alignment horizontal="left"/>
    </xf>
    <xf numFmtId="0" fontId="14" fillId="18" borderId="7" xfId="0" applyFont="1" applyFill="1" applyBorder="1" applyAlignment="1">
      <alignment horizontal="center"/>
    </xf>
    <xf numFmtId="0" fontId="14" fillId="29" borderId="1" xfId="0" applyFont="1" applyFill="1" applyBorder="1" applyAlignment="1">
      <alignment horizontal="center"/>
    </xf>
    <xf numFmtId="0" fontId="14" fillId="29" borderId="7" xfId="0" applyFont="1" applyFill="1" applyBorder="1" applyAlignment="1">
      <alignment horizontal="center"/>
    </xf>
    <xf numFmtId="16" fontId="15" fillId="0" borderId="1" xfId="0" applyNumberFormat="1" applyFont="1" applyBorder="1" applyAlignment="1">
      <alignment horizontal="left"/>
    </xf>
    <xf numFmtId="0" fontId="14" fillId="27" borderId="1" xfId="0" applyNumberFormat="1" applyFont="1" applyFill="1" applyBorder="1" applyAlignment="1">
      <alignment horizontal="center"/>
    </xf>
    <xf numFmtId="0" fontId="14" fillId="19" borderId="1" xfId="0" applyNumberFormat="1" applyFont="1" applyFill="1" applyBorder="1" applyAlignment="1">
      <alignment horizontal="center"/>
    </xf>
    <xf numFmtId="0" fontId="14" fillId="17" borderId="1" xfId="0" applyNumberFormat="1" applyFont="1" applyFill="1" applyBorder="1" applyAlignment="1">
      <alignment horizontal="center"/>
    </xf>
    <xf numFmtId="0" fontId="14" fillId="20" borderId="1" xfId="0" applyNumberFormat="1" applyFont="1" applyFill="1" applyBorder="1" applyAlignment="1">
      <alignment horizontal="center"/>
    </xf>
    <xf numFmtId="0" fontId="14" fillId="20" borderId="11" xfId="0" applyNumberFormat="1" applyFont="1" applyFill="1" applyBorder="1" applyAlignment="1">
      <alignment horizontal="center"/>
    </xf>
    <xf numFmtId="0" fontId="14" fillId="20" borderId="5" xfId="0" applyNumberFormat="1" applyFont="1" applyFill="1" applyBorder="1" applyAlignment="1">
      <alignment horizontal="center"/>
    </xf>
    <xf numFmtId="0" fontId="14" fillId="28" borderId="1" xfId="0" applyNumberFormat="1" applyFont="1" applyFill="1" applyBorder="1" applyAlignment="1">
      <alignment horizontal="center"/>
    </xf>
    <xf numFmtId="0" fontId="14" fillId="18" borderId="1" xfId="0" applyNumberFormat="1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4" fillId="0" borderId="7" xfId="0" applyFont="1" applyBorder="1" applyAlignment="1"/>
    <xf numFmtId="0" fontId="14" fillId="19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4" fillId="15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20" fillId="0" borderId="0" xfId="0" applyFont="1"/>
    <xf numFmtId="0" fontId="9" fillId="0" borderId="7" xfId="0" applyFont="1" applyBorder="1"/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wrapText="1"/>
    </xf>
    <xf numFmtId="0" fontId="0" fillId="30" borderId="1" xfId="0" applyFont="1" applyFill="1" applyBorder="1" applyAlignment="1">
      <alignment horizontal="center" wrapText="1"/>
    </xf>
    <xf numFmtId="0" fontId="0" fillId="30" borderId="1" xfId="0" applyFill="1" applyBorder="1"/>
    <xf numFmtId="0" fontId="23" fillId="0" borderId="0" xfId="0" applyFont="1"/>
    <xf numFmtId="0" fontId="22" fillId="31" borderId="1" xfId="0" applyFont="1" applyFill="1" applyBorder="1"/>
    <xf numFmtId="0" fontId="15" fillId="0" borderId="0" xfId="0" applyFont="1" applyAlignment="1">
      <alignment horizontal="center"/>
    </xf>
    <xf numFmtId="0" fontId="15" fillId="17" borderId="5" xfId="0" applyFont="1" applyFill="1" applyBorder="1" applyAlignment="1">
      <alignment horizontal="center" textRotation="90"/>
    </xf>
    <xf numFmtId="0" fontId="14" fillId="17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16" fillId="0" borderId="0" xfId="0" applyFont="1" applyAlignment="1"/>
    <xf numFmtId="0" fontId="19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5" fillId="0" borderId="0" xfId="0" applyFont="1" applyAlignme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Alignment="1"/>
    <xf numFmtId="0" fontId="3" fillId="0" borderId="0" xfId="0" applyFont="1" applyAlignment="1"/>
    <xf numFmtId="0" fontId="14" fillId="17" borderId="1" xfId="0" applyFont="1" applyFill="1" applyBorder="1" applyAlignment="1">
      <alignment horizontal="center"/>
    </xf>
    <xf numFmtId="0" fontId="0" fillId="31" borderId="1" xfId="0" applyFill="1" applyBorder="1"/>
    <xf numFmtId="0" fontId="9" fillId="31" borderId="1" xfId="0" applyFont="1" applyFill="1" applyBorder="1"/>
    <xf numFmtId="0" fontId="9" fillId="31" borderId="1" xfId="0" applyFont="1" applyFill="1" applyBorder="1" applyAlignment="1">
      <alignment textRotation="90"/>
    </xf>
    <xf numFmtId="0" fontId="14" fillId="17" borderId="1" xfId="0" applyFon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24" fillId="0" borderId="0" xfId="0" applyFont="1"/>
    <xf numFmtId="0" fontId="4" fillId="0" borderId="7" xfId="0" applyFont="1" applyBorder="1"/>
    <xf numFmtId="0" fontId="4" fillId="0" borderId="11" xfId="0" applyFont="1" applyBorder="1"/>
    <xf numFmtId="0" fontId="4" fillId="0" borderId="11" xfId="0" applyFont="1" applyBorder="1" applyAlignment="1">
      <alignment horizontal="right"/>
    </xf>
    <xf numFmtId="0" fontId="14" fillId="15" borderId="1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23" borderId="7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7" fillId="15" borderId="7" xfId="0" applyFont="1" applyFill="1" applyBorder="1" applyAlignment="1">
      <alignment horizontal="center"/>
    </xf>
    <xf numFmtId="0" fontId="14" fillId="0" borderId="3" xfId="0" applyFont="1" applyBorder="1"/>
    <xf numFmtId="0" fontId="14" fillId="15" borderId="1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7" xfId="0" applyFont="1" applyFill="1" applyBorder="1"/>
    <xf numFmtId="0" fontId="14" fillId="15" borderId="5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15" borderId="0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7" fillId="0" borderId="5" xfId="0" applyFont="1" applyBorder="1"/>
    <xf numFmtId="0" fontId="17" fillId="0" borderId="11" xfId="0" applyFont="1" applyBorder="1"/>
    <xf numFmtId="0" fontId="14" fillId="0" borderId="11" xfId="0" applyFont="1" applyFill="1" applyBorder="1"/>
    <xf numFmtId="0" fontId="4" fillId="16" borderId="1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23" borderId="7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24" fillId="0" borderId="0" xfId="0" applyFont="1" applyBorder="1"/>
    <xf numFmtId="0" fontId="19" fillId="0" borderId="0" xfId="0" applyFont="1" applyBorder="1" applyAlignment="1"/>
    <xf numFmtId="0" fontId="24" fillId="0" borderId="0" xfId="0" applyFont="1" applyBorder="1" applyAlignment="1"/>
    <xf numFmtId="16" fontId="15" fillId="0" borderId="0" xfId="0" applyNumberFormat="1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14" fillId="17" borderId="8" xfId="0" applyFont="1" applyFill="1" applyBorder="1" applyAlignment="1">
      <alignment horizontal="center" textRotation="90"/>
    </xf>
    <xf numFmtId="0" fontId="14" fillId="15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0" fillId="27" borderId="1" xfId="0" applyFill="1" applyBorder="1"/>
    <xf numFmtId="0" fontId="4" fillId="19" borderId="8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23" borderId="7" xfId="0" applyFont="1" applyFill="1" applyBorder="1" applyAlignment="1">
      <alignment horizontal="center"/>
    </xf>
    <xf numFmtId="0" fontId="4" fillId="0" borderId="0" xfId="0" applyFont="1"/>
    <xf numFmtId="0" fontId="20" fillId="0" borderId="0" xfId="0" applyFont="1" applyAlignment="1">
      <alignment horizontal="center"/>
    </xf>
    <xf numFmtId="0" fontId="9" fillId="0" borderId="0" xfId="0" applyFont="1" applyBorder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27" borderId="3" xfId="0" applyFont="1" applyFill="1" applyBorder="1" applyAlignment="1">
      <alignment horizontal="center"/>
    </xf>
    <xf numFmtId="0" fontId="14" fillId="27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2" fillId="27" borderId="1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21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5" fillId="33" borderId="1" xfId="0" applyFont="1" applyFill="1" applyBorder="1" applyAlignment="1">
      <alignment horizontal="center" textRotation="90"/>
    </xf>
    <xf numFmtId="0" fontId="14" fillId="33" borderId="1" xfId="0" applyFont="1" applyFill="1" applyBorder="1"/>
    <xf numFmtId="0" fontId="14" fillId="33" borderId="1" xfId="0" applyFont="1" applyFill="1" applyBorder="1" applyAlignment="1">
      <alignment horizontal="center"/>
    </xf>
    <xf numFmtId="0" fontId="14" fillId="33" borderId="8" xfId="0" applyFont="1" applyFill="1" applyBorder="1" applyAlignment="1">
      <alignment horizontal="center" textRotation="90"/>
    </xf>
    <xf numFmtId="0" fontId="14" fillId="33" borderId="7" xfId="0" applyFont="1" applyFill="1" applyBorder="1" applyAlignment="1">
      <alignment horizontal="center"/>
    </xf>
    <xf numFmtId="0" fontId="14" fillId="34" borderId="7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 textRotation="90"/>
    </xf>
    <xf numFmtId="0" fontId="14" fillId="33" borderId="4" xfId="0" applyFont="1" applyFill="1" applyBorder="1" applyAlignment="1">
      <alignment horizontal="center"/>
    </xf>
    <xf numFmtId="0" fontId="15" fillId="33" borderId="2" xfId="0" applyFont="1" applyFill="1" applyBorder="1" applyAlignment="1">
      <alignment horizontal="center" textRotation="90"/>
    </xf>
    <xf numFmtId="0" fontId="15" fillId="33" borderId="1" xfId="0" applyFont="1" applyFill="1" applyBorder="1" applyAlignment="1">
      <alignment horizontal="center"/>
    </xf>
    <xf numFmtId="0" fontId="14" fillId="33" borderId="5" xfId="0" applyFont="1" applyFill="1" applyBorder="1" applyAlignment="1">
      <alignment horizontal="center"/>
    </xf>
    <xf numFmtId="0" fontId="14" fillId="33" borderId="5" xfId="0" applyFont="1" applyFill="1" applyBorder="1"/>
    <xf numFmtId="0" fontId="15" fillId="33" borderId="8" xfId="0" applyFont="1" applyFill="1" applyBorder="1" applyAlignment="1">
      <alignment horizontal="center" textRotation="90"/>
    </xf>
    <xf numFmtId="0" fontId="14" fillId="33" borderId="1" xfId="0" applyNumberFormat="1" applyFont="1" applyFill="1" applyBorder="1" applyAlignment="1">
      <alignment horizontal="center"/>
    </xf>
    <xf numFmtId="0" fontId="15" fillId="33" borderId="8" xfId="0" applyFont="1" applyFill="1" applyBorder="1" applyAlignment="1">
      <alignment horizontal="center"/>
    </xf>
    <xf numFmtId="0" fontId="14" fillId="33" borderId="8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3" fillId="33" borderId="8" xfId="0" applyFont="1" applyFill="1" applyBorder="1" applyAlignment="1">
      <alignment horizontal="center"/>
    </xf>
    <xf numFmtId="0" fontId="4" fillId="33" borderId="1" xfId="0" applyFont="1" applyFill="1" applyBorder="1" applyAlignment="1">
      <alignment horizontal="center"/>
    </xf>
    <xf numFmtId="0" fontId="0" fillId="33" borderId="1" xfId="0" applyFill="1" applyBorder="1"/>
    <xf numFmtId="0" fontId="15" fillId="33" borderId="5" xfId="0" applyFont="1" applyFill="1" applyBorder="1" applyAlignment="1">
      <alignment horizontal="center" textRotation="90"/>
    </xf>
    <xf numFmtId="0" fontId="16" fillId="33" borderId="1" xfId="0" applyFont="1" applyFill="1" applyBorder="1" applyAlignment="1">
      <alignment horizontal="center"/>
    </xf>
    <xf numFmtId="0" fontId="17" fillId="33" borderId="1" xfId="0" applyFont="1" applyFill="1" applyBorder="1" applyAlignment="1">
      <alignment horizontal="center"/>
    </xf>
    <xf numFmtId="0" fontId="16" fillId="33" borderId="1" xfId="0" applyFont="1" applyFill="1" applyBorder="1" applyAlignment="1">
      <alignment horizontal="center" textRotation="90"/>
    </xf>
    <xf numFmtId="0" fontId="14" fillId="33" borderId="7" xfId="0" applyFont="1" applyFill="1" applyBorder="1"/>
    <xf numFmtId="0" fontId="3" fillId="33" borderId="7" xfId="0" applyFont="1" applyFill="1" applyBorder="1" applyAlignment="1">
      <alignment horizontal="center" textRotation="90"/>
    </xf>
    <xf numFmtId="0" fontId="3" fillId="33" borderId="1" xfId="0" applyFont="1" applyFill="1" applyBorder="1" applyAlignment="1">
      <alignment horizontal="center" textRotation="90"/>
    </xf>
    <xf numFmtId="0" fontId="3" fillId="33" borderId="5" xfId="0" applyFont="1" applyFill="1" applyBorder="1" applyAlignment="1">
      <alignment horizontal="center" textRotation="90"/>
    </xf>
    <xf numFmtId="0" fontId="3" fillId="33" borderId="7" xfId="0" applyFont="1" applyFill="1" applyBorder="1" applyAlignment="1">
      <alignment horizontal="center"/>
    </xf>
    <xf numFmtId="0" fontId="3" fillId="33" borderId="1" xfId="0" applyFont="1" applyFill="1" applyBorder="1" applyAlignment="1">
      <alignment horizontal="center"/>
    </xf>
    <xf numFmtId="0" fontId="4" fillId="33" borderId="7" xfId="0" applyFont="1" applyFill="1" applyBorder="1" applyAlignment="1">
      <alignment horizontal="center"/>
    </xf>
    <xf numFmtId="0" fontId="4" fillId="33" borderId="8" xfId="0" applyFont="1" applyFill="1" applyBorder="1" applyAlignment="1">
      <alignment horizontal="center"/>
    </xf>
    <xf numFmtId="0" fontId="4" fillId="33" borderId="1" xfId="0" applyFont="1" applyFill="1" applyBorder="1"/>
    <xf numFmtId="0" fontId="2" fillId="33" borderId="3" xfId="0" applyFont="1" applyFill="1" applyBorder="1" applyAlignment="1">
      <alignment horizontal="center"/>
    </xf>
    <xf numFmtId="0" fontId="18" fillId="33" borderId="1" xfId="0" applyFont="1" applyFill="1" applyBorder="1"/>
    <xf numFmtId="0" fontId="18" fillId="33" borderId="0" xfId="0" applyFont="1" applyFill="1"/>
    <xf numFmtId="0" fontId="18" fillId="33" borderId="1" xfId="0" applyFont="1" applyFill="1" applyBorder="1" applyAlignment="1">
      <alignment textRotation="90"/>
    </xf>
    <xf numFmtId="0" fontId="14" fillId="33" borderId="1" xfId="1" applyNumberFormat="1" applyFont="1" applyFill="1" applyBorder="1" applyAlignment="1">
      <alignment horizontal="center"/>
    </xf>
    <xf numFmtId="0" fontId="14" fillId="34" borderId="1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5" fillId="15" borderId="0" xfId="0" applyFont="1" applyFill="1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 textRotation="90"/>
    </xf>
    <xf numFmtId="0" fontId="14" fillId="16" borderId="5" xfId="0" applyFont="1" applyFill="1" applyBorder="1" applyAlignment="1">
      <alignment horizontal="center" textRotation="90"/>
    </xf>
    <xf numFmtId="0" fontId="14" fillId="16" borderId="11" xfId="0" applyFont="1" applyFill="1" applyBorder="1" applyAlignment="1">
      <alignment horizontal="center" textRotation="90"/>
    </xf>
    <xf numFmtId="0" fontId="15" fillId="35" borderId="2" xfId="0" applyFont="1" applyFill="1" applyBorder="1" applyAlignment="1">
      <alignment horizontal="center" textRotation="90"/>
    </xf>
    <xf numFmtId="164" fontId="14" fillId="35" borderId="1" xfId="0" applyNumberFormat="1" applyFont="1" applyFill="1" applyBorder="1" applyAlignment="1">
      <alignment horizontal="center"/>
    </xf>
    <xf numFmtId="164" fontId="14" fillId="35" borderId="5" xfId="0" applyNumberFormat="1" applyFont="1" applyFill="1" applyBorder="1" applyAlignment="1">
      <alignment horizontal="center"/>
    </xf>
    <xf numFmtId="0" fontId="14" fillId="35" borderId="5" xfId="0" applyFont="1" applyFill="1" applyBorder="1" applyAlignment="1">
      <alignment horizontal="center"/>
    </xf>
    <xf numFmtId="0" fontId="15" fillId="0" borderId="0" xfId="0" applyFont="1"/>
    <xf numFmtId="0" fontId="15" fillId="35" borderId="3" xfId="0" applyFont="1" applyFill="1" applyBorder="1" applyAlignment="1">
      <alignment horizontal="center"/>
    </xf>
    <xf numFmtId="0" fontId="15" fillId="33" borderId="4" xfId="0" applyFont="1" applyFill="1" applyBorder="1" applyAlignment="1">
      <alignment horizontal="center"/>
    </xf>
    <xf numFmtId="164" fontId="15" fillId="0" borderId="0" xfId="0" applyNumberFormat="1" applyFont="1" applyFill="1"/>
    <xf numFmtId="0" fontId="15" fillId="35" borderId="12" xfId="0" applyFont="1" applyFill="1" applyBorder="1" applyAlignment="1">
      <alignment horizontal="center" textRotation="90"/>
    </xf>
    <xf numFmtId="0" fontId="14" fillId="35" borderId="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 textRotation="90"/>
    </xf>
    <xf numFmtId="0" fontId="14" fillId="15" borderId="8" xfId="0" applyFont="1" applyFill="1" applyBorder="1" applyAlignment="1">
      <alignment horizontal="center" textRotation="90"/>
    </xf>
    <xf numFmtId="0" fontId="14" fillId="15" borderId="1" xfId="0" applyNumberFormat="1" applyFont="1" applyFill="1" applyBorder="1" applyAlignment="1">
      <alignment horizontal="center"/>
    </xf>
    <xf numFmtId="0" fontId="15" fillId="36" borderId="8" xfId="0" applyFont="1" applyFill="1" applyBorder="1" applyAlignment="1">
      <alignment horizontal="center" textRotation="90"/>
    </xf>
    <xf numFmtId="0" fontId="14" fillId="36" borderId="1" xfId="0" applyNumberFormat="1" applyFont="1" applyFill="1" applyBorder="1" applyAlignment="1">
      <alignment horizontal="center"/>
    </xf>
    <xf numFmtId="0" fontId="15" fillId="36" borderId="1" xfId="0" applyFont="1" applyFill="1" applyBorder="1" applyAlignment="1">
      <alignment horizontal="center" textRotation="90"/>
    </xf>
    <xf numFmtId="0" fontId="15" fillId="36" borderId="1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36" borderId="1" xfId="0" applyFont="1" applyFill="1" applyBorder="1"/>
    <xf numFmtId="0" fontId="14" fillId="36" borderId="1" xfId="0" applyFont="1" applyFill="1" applyBorder="1" applyAlignment="1">
      <alignment horizontal="center" textRotation="90"/>
    </xf>
    <xf numFmtId="0" fontId="14" fillId="36" borderId="8" xfId="0" applyFont="1" applyFill="1" applyBorder="1" applyAlignment="1">
      <alignment horizontal="center" textRotation="90"/>
    </xf>
    <xf numFmtId="0" fontId="14" fillId="36" borderId="7" xfId="0" applyFont="1" applyFill="1" applyBorder="1" applyAlignment="1">
      <alignment horizontal="center"/>
    </xf>
    <xf numFmtId="0" fontId="14" fillId="37" borderId="7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textRotation="90"/>
    </xf>
    <xf numFmtId="0" fontId="14" fillId="37" borderId="1" xfId="0" applyNumberFormat="1" applyFont="1" applyFill="1" applyBorder="1" applyAlignment="1">
      <alignment horizontal="center"/>
    </xf>
    <xf numFmtId="0" fontId="15" fillId="16" borderId="8" xfId="0" applyFont="1" applyFill="1" applyBorder="1" applyAlignment="1">
      <alignment horizontal="center" textRotation="90"/>
    </xf>
    <xf numFmtId="0" fontId="14" fillId="16" borderId="1" xfId="0" applyNumberFormat="1" applyFont="1" applyFill="1" applyBorder="1" applyAlignment="1">
      <alignment horizontal="center"/>
    </xf>
    <xf numFmtId="0" fontId="9" fillId="0" borderId="5" xfId="0" applyFont="1" applyBorder="1"/>
    <xf numFmtId="0" fontId="14" fillId="35" borderId="7" xfId="0" applyFont="1" applyFill="1" applyBorder="1"/>
    <xf numFmtId="0" fontId="14" fillId="35" borderId="11" xfId="0" applyFont="1" applyFill="1" applyBorder="1"/>
    <xf numFmtId="0" fontId="14" fillId="35" borderId="5" xfId="0" applyFont="1" applyFill="1" applyBorder="1"/>
    <xf numFmtId="0" fontId="14" fillId="15" borderId="5" xfId="0" applyFont="1" applyFill="1" applyBorder="1"/>
    <xf numFmtId="0" fontId="15" fillId="16" borderId="14" xfId="0" applyFont="1" applyFill="1" applyBorder="1" applyAlignment="1">
      <alignment horizontal="center" textRotation="90"/>
    </xf>
    <xf numFmtId="0" fontId="15" fillId="37" borderId="1" xfId="0" applyFont="1" applyFill="1" applyBorder="1" applyAlignment="1">
      <alignment horizontal="center" textRotation="90"/>
    </xf>
    <xf numFmtId="0" fontId="15" fillId="36" borderId="9" xfId="0" applyFont="1" applyFill="1" applyBorder="1" applyAlignment="1">
      <alignment horizontal="center"/>
    </xf>
    <xf numFmtId="0" fontId="15" fillId="36" borderId="8" xfId="0" applyFont="1" applyFill="1" applyBorder="1" applyAlignment="1">
      <alignment horizontal="center"/>
    </xf>
    <xf numFmtId="0" fontId="14" fillId="36" borderId="5" xfId="0" applyFont="1" applyFill="1" applyBorder="1"/>
    <xf numFmtId="0" fontId="14" fillId="36" borderId="5" xfId="0" applyFont="1" applyFill="1" applyBorder="1" applyAlignment="1">
      <alignment horizontal="center"/>
    </xf>
    <xf numFmtId="0" fontId="3" fillId="36" borderId="9" xfId="0" applyFont="1" applyFill="1" applyBorder="1" applyAlignment="1">
      <alignment horizontal="center"/>
    </xf>
    <xf numFmtId="0" fontId="4" fillId="36" borderId="1" xfId="0" applyFont="1" applyFill="1" applyBorder="1" applyAlignment="1">
      <alignment horizontal="center"/>
    </xf>
    <xf numFmtId="0" fontId="0" fillId="36" borderId="1" xfId="0" applyFill="1" applyBorder="1"/>
    <xf numFmtId="0" fontId="3" fillId="15" borderId="8" xfId="0" applyFont="1" applyFill="1" applyBorder="1" applyAlignment="1">
      <alignment horizontal="center"/>
    </xf>
    <xf numFmtId="0" fontId="0" fillId="15" borderId="1" xfId="0" applyFill="1" applyBorder="1"/>
    <xf numFmtId="0" fontId="2" fillId="16" borderId="1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15" fillId="28" borderId="7" xfId="0" applyFont="1" applyFill="1" applyBorder="1" applyAlignment="1">
      <alignment horizontal="center" textRotation="90"/>
    </xf>
    <xf numFmtId="0" fontId="15" fillId="37" borderId="7" xfId="0" applyFont="1" applyFill="1" applyBorder="1" applyAlignment="1">
      <alignment horizontal="center" textRotation="90"/>
    </xf>
    <xf numFmtId="0" fontId="15" fillId="28" borderId="5" xfId="0" applyFont="1" applyFill="1" applyBorder="1" applyAlignment="1">
      <alignment horizontal="center" textRotation="90"/>
    </xf>
    <xf numFmtId="0" fontId="15" fillId="28" borderId="5" xfId="0" applyFont="1" applyFill="1" applyBorder="1" applyAlignment="1">
      <alignment horizontal="center"/>
    </xf>
    <xf numFmtId="0" fontId="14" fillId="28" borderId="5" xfId="0" applyFont="1" applyFill="1" applyBorder="1" applyAlignment="1">
      <alignment horizontal="center"/>
    </xf>
    <xf numFmtId="0" fontId="15" fillId="27" borderId="3" xfId="0" applyFont="1" applyFill="1" applyBorder="1" applyAlignment="1">
      <alignment horizontal="center" textRotation="90"/>
    </xf>
    <xf numFmtId="0" fontId="15" fillId="27" borderId="3" xfId="0" applyFont="1" applyFill="1" applyBorder="1" applyAlignment="1">
      <alignment horizontal="center"/>
    </xf>
    <xf numFmtId="0" fontId="7" fillId="0" borderId="5" xfId="0" applyFont="1" applyBorder="1"/>
    <xf numFmtId="0" fontId="17" fillId="0" borderId="5" xfId="0" applyFont="1" applyFill="1" applyBorder="1"/>
    <xf numFmtId="0" fontId="15" fillId="28" borderId="13" xfId="0" applyFont="1" applyFill="1" applyBorder="1" applyAlignment="1">
      <alignment horizontal="center" textRotation="90"/>
    </xf>
    <xf numFmtId="0" fontId="16" fillId="28" borderId="11" xfId="0" applyFont="1" applyFill="1" applyBorder="1" applyAlignment="1">
      <alignment horizontal="center"/>
    </xf>
    <xf numFmtId="0" fontId="17" fillId="28" borderId="11" xfId="0" applyFont="1" applyFill="1" applyBorder="1" applyAlignment="1">
      <alignment horizontal="center"/>
    </xf>
    <xf numFmtId="0" fontId="17" fillId="28" borderId="11" xfId="0" applyFont="1" applyFill="1" applyBorder="1"/>
    <xf numFmtId="0" fontId="17" fillId="16" borderId="11" xfId="0" applyFont="1" applyFill="1" applyBorder="1"/>
    <xf numFmtId="0" fontId="15" fillId="36" borderId="5" xfId="0" applyFont="1" applyFill="1" applyBorder="1" applyAlignment="1">
      <alignment horizontal="center" textRotation="90"/>
    </xf>
    <xf numFmtId="0" fontId="16" fillId="36" borderId="1" xfId="0" applyFont="1" applyFill="1" applyBorder="1" applyAlignment="1">
      <alignment horizontal="center"/>
    </xf>
    <xf numFmtId="0" fontId="17" fillId="36" borderId="1" xfId="0" applyFont="1" applyFill="1" applyBorder="1" applyAlignment="1">
      <alignment horizontal="center"/>
    </xf>
    <xf numFmtId="0" fontId="16" fillId="28" borderId="1" xfId="0" applyFont="1" applyFill="1" applyBorder="1" applyAlignment="1">
      <alignment horizontal="center" textRotation="90"/>
    </xf>
    <xf numFmtId="0" fontId="16" fillId="36" borderId="1" xfId="0" applyFont="1" applyFill="1" applyBorder="1" applyAlignment="1">
      <alignment horizontal="center" textRotation="90"/>
    </xf>
    <xf numFmtId="0" fontId="16" fillId="36" borderId="3" xfId="0" applyFont="1" applyFill="1" applyBorder="1" applyAlignment="1">
      <alignment horizontal="center"/>
    </xf>
    <xf numFmtId="0" fontId="16" fillId="16" borderId="1" xfId="0" applyFont="1" applyFill="1" applyBorder="1" applyAlignment="1">
      <alignment horizontal="center" textRotation="90"/>
    </xf>
    <xf numFmtId="0" fontId="16" fillId="16" borderId="7" xfId="0" applyFont="1" applyFill="1" applyBorder="1" applyAlignment="1">
      <alignment horizontal="center" textRotation="90"/>
    </xf>
    <xf numFmtId="0" fontId="17" fillId="0" borderId="5" xfId="0" applyFont="1" applyBorder="1" applyAlignment="1">
      <alignment horizontal="left"/>
    </xf>
    <xf numFmtId="0" fontId="3" fillId="27" borderId="5" xfId="0" applyFont="1" applyFill="1" applyBorder="1" applyAlignment="1">
      <alignment horizontal="center" textRotation="90"/>
    </xf>
    <xf numFmtId="0" fontId="0" fillId="27" borderId="1" xfId="0" applyFill="1" applyBorder="1" applyAlignment="1"/>
    <xf numFmtId="0" fontId="8" fillId="27" borderId="1" xfId="0" applyFont="1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3" fillId="36" borderId="1" xfId="0" applyFont="1" applyFill="1" applyBorder="1" applyAlignment="1">
      <alignment horizontal="center" textRotation="90"/>
    </xf>
    <xf numFmtId="0" fontId="3" fillId="36" borderId="1" xfId="0" applyFont="1" applyFill="1" applyBorder="1" applyAlignment="1">
      <alignment horizontal="center"/>
    </xf>
    <xf numFmtId="0" fontId="6" fillId="36" borderId="1" xfId="0" applyFont="1" applyFill="1" applyBorder="1" applyAlignment="1">
      <alignment horizontal="center"/>
    </xf>
    <xf numFmtId="0" fontId="3" fillId="28" borderId="5" xfId="0" applyFont="1" applyFill="1" applyBorder="1" applyAlignment="1">
      <alignment horizontal="center" textRotation="90"/>
    </xf>
    <xf numFmtId="0" fontId="3" fillId="28" borderId="11" xfId="0" applyFont="1" applyFill="1" applyBorder="1" applyAlignment="1">
      <alignment horizontal="center" textRotation="90"/>
    </xf>
    <xf numFmtId="0" fontId="3" fillId="28" borderId="5" xfId="0" applyFont="1" applyFill="1" applyBorder="1" applyAlignment="1">
      <alignment horizontal="center"/>
    </xf>
    <xf numFmtId="0" fontId="9" fillId="28" borderId="11" xfId="0" applyFont="1" applyFill="1" applyBorder="1"/>
    <xf numFmtId="0" fontId="4" fillId="28" borderId="5" xfId="0" applyFont="1" applyFill="1" applyBorder="1" applyAlignment="1">
      <alignment horizontal="center"/>
    </xf>
    <xf numFmtId="0" fontId="9" fillId="28" borderId="11" xfId="0" applyFont="1" applyFill="1" applyBorder="1" applyAlignment="1">
      <alignment horizontal="center"/>
    </xf>
    <xf numFmtId="0" fontId="4" fillId="28" borderId="11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0" fontId="4" fillId="15" borderId="9" xfId="0" applyFont="1" applyFill="1" applyBorder="1" applyAlignment="1">
      <alignment horizontal="center"/>
    </xf>
    <xf numFmtId="0" fontId="14" fillId="28" borderId="5" xfId="0" applyFont="1" applyFill="1" applyBorder="1"/>
    <xf numFmtId="0" fontId="15" fillId="27" borderId="2" xfId="0" applyFont="1" applyFill="1" applyBorder="1" applyAlignment="1">
      <alignment horizontal="center" textRotation="90"/>
    </xf>
    <xf numFmtId="0" fontId="15" fillId="28" borderId="2" xfId="0" applyFont="1" applyFill="1" applyBorder="1" applyAlignment="1">
      <alignment horizontal="center" textRotation="90"/>
    </xf>
    <xf numFmtId="0" fontId="15" fillId="28" borderId="12" xfId="0" applyFont="1" applyFill="1" applyBorder="1" applyAlignment="1">
      <alignment horizontal="center" textRotation="90"/>
    </xf>
    <xf numFmtId="0" fontId="4" fillId="15" borderId="8" xfId="0" applyFont="1" applyFill="1" applyBorder="1" applyAlignment="1">
      <alignment horizontal="center"/>
    </xf>
    <xf numFmtId="0" fontId="3" fillId="16" borderId="13" xfId="0" applyFont="1" applyFill="1" applyBorder="1" applyAlignment="1">
      <alignment horizontal="center" textRotation="90"/>
    </xf>
    <xf numFmtId="0" fontId="3" fillId="16" borderId="13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0" fillId="15" borderId="8" xfId="0" applyFill="1" applyBorder="1"/>
    <xf numFmtId="0" fontId="15" fillId="28" borderId="8" xfId="0" applyFont="1" applyFill="1" applyBorder="1" applyAlignment="1">
      <alignment horizontal="center" textRotation="90"/>
    </xf>
    <xf numFmtId="0" fontId="15" fillId="28" borderId="14" xfId="0" applyFont="1" applyFill="1" applyBorder="1" applyAlignment="1">
      <alignment horizontal="center" textRotation="90"/>
    </xf>
    <xf numFmtId="0" fontId="8" fillId="27" borderId="8" xfId="0" applyFont="1" applyFill="1" applyBorder="1" applyAlignment="1">
      <alignment horizontal="center"/>
    </xf>
    <xf numFmtId="0" fontId="15" fillId="15" borderId="7" xfId="0" applyFont="1" applyFill="1" applyBorder="1" applyAlignment="1">
      <alignment horizontal="center"/>
    </xf>
    <xf numFmtId="0" fontId="9" fillId="0" borderId="11" xfId="0" applyFont="1" applyBorder="1"/>
    <xf numFmtId="0" fontId="14" fillId="0" borderId="6" xfId="0" applyFont="1" applyBorder="1" applyAlignment="1">
      <alignment horizontal="center"/>
    </xf>
    <xf numFmtId="0" fontId="9" fillId="0" borderId="5" xfId="0" applyFont="1" applyFill="1" applyBorder="1"/>
    <xf numFmtId="0" fontId="9" fillId="0" borderId="1" xfId="0" applyFont="1" applyBorder="1" applyAlignment="1">
      <alignment horizontal="right"/>
    </xf>
    <xf numFmtId="0" fontId="9" fillId="0" borderId="1" xfId="0" applyFont="1" applyFill="1" applyBorder="1"/>
    <xf numFmtId="0" fontId="15" fillId="0" borderId="0" xfId="0" applyFont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35" borderId="7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16" borderId="13" xfId="0" applyFont="1" applyFill="1" applyBorder="1" applyAlignment="1">
      <alignment horizontal="center"/>
    </xf>
    <xf numFmtId="0" fontId="15" fillId="16" borderId="5" xfId="0" applyFont="1" applyFill="1" applyBorder="1" applyAlignment="1">
      <alignment textRotation="90" wrapText="1"/>
    </xf>
    <xf numFmtId="0" fontId="15" fillId="16" borderId="11" xfId="0" applyFont="1" applyFill="1" applyBorder="1" applyAlignment="1">
      <alignment textRotation="90" wrapText="1"/>
    </xf>
    <xf numFmtId="0" fontId="15" fillId="16" borderId="1" xfId="0" applyFont="1" applyFill="1" applyBorder="1" applyAlignment="1">
      <alignment textRotation="90" wrapText="1"/>
    </xf>
    <xf numFmtId="0" fontId="14" fillId="0" borderId="7" xfId="0" applyFont="1" applyBorder="1" applyAlignment="1">
      <alignment wrapText="1"/>
    </xf>
    <xf numFmtId="0" fontId="15" fillId="38" borderId="11" xfId="0" applyFont="1" applyFill="1" applyBorder="1" applyAlignment="1">
      <alignment horizontal="center" textRotation="90"/>
    </xf>
    <xf numFmtId="0" fontId="15" fillId="38" borderId="12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4" fillId="38" borderId="11" xfId="0" applyFont="1" applyFill="1" applyBorder="1"/>
    <xf numFmtId="0" fontId="14" fillId="38" borderId="1" xfId="0" applyFont="1" applyFill="1" applyBorder="1" applyAlignment="1">
      <alignment horizontal="center"/>
    </xf>
    <xf numFmtId="0" fontId="14" fillId="39" borderId="4" xfId="0" applyFont="1" applyFill="1" applyBorder="1" applyAlignment="1">
      <alignment horizontal="center"/>
    </xf>
    <xf numFmtId="0" fontId="15" fillId="39" borderId="1" xfId="0" applyFont="1" applyFill="1" applyBorder="1" applyAlignment="1">
      <alignment horizontal="center" textRotation="90"/>
    </xf>
    <xf numFmtId="0" fontId="14" fillId="39" borderId="1" xfId="0" applyFont="1" applyFill="1" applyBorder="1" applyAlignment="1">
      <alignment horizontal="center"/>
    </xf>
    <xf numFmtId="0" fontId="14" fillId="39" borderId="1" xfId="0" applyFont="1" applyFill="1" applyBorder="1"/>
    <xf numFmtId="0" fontId="14" fillId="39" borderId="7" xfId="0" applyFont="1" applyFill="1" applyBorder="1" applyAlignment="1">
      <alignment horizontal="center"/>
    </xf>
    <xf numFmtId="0" fontId="14" fillId="20" borderId="7" xfId="0" applyNumberFormat="1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33" borderId="7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7" fillId="15" borderId="7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11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0" fontId="14" fillId="27" borderId="1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28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7" borderId="7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7" xfId="0" applyFont="1" applyBorder="1" applyAlignment="1">
      <alignment horizontal="center" wrapText="1"/>
    </xf>
    <xf numFmtId="0" fontId="14" fillId="27" borderId="1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2" fillId="36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8" fillId="0" borderId="0" xfId="0" applyFont="1"/>
    <xf numFmtId="2" fontId="14" fillId="33" borderId="1" xfId="0" applyNumberFormat="1" applyFont="1" applyFill="1" applyBorder="1" applyAlignment="1">
      <alignment horizontal="center"/>
    </xf>
    <xf numFmtId="0" fontId="14" fillId="19" borderId="11" xfId="0" applyFont="1" applyFill="1" applyBorder="1" applyAlignment="1">
      <alignment horizontal="center"/>
    </xf>
    <xf numFmtId="0" fontId="3" fillId="36" borderId="3" xfId="0" applyFont="1" applyFill="1" applyBorder="1" applyAlignment="1">
      <alignment horizontal="center"/>
    </xf>
    <xf numFmtId="0" fontId="4" fillId="36" borderId="3" xfId="0" applyFont="1" applyFill="1" applyBorder="1" applyAlignment="1">
      <alignment horizontal="center"/>
    </xf>
    <xf numFmtId="0" fontId="4" fillId="36" borderId="9" xfId="0" applyFont="1" applyFill="1" applyBorder="1" applyAlignment="1">
      <alignment horizontal="center"/>
    </xf>
    <xf numFmtId="0" fontId="4" fillId="36" borderId="8" xfId="0" applyFont="1" applyFill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15" borderId="7" xfId="0" applyFont="1" applyFill="1" applyBorder="1" applyAlignment="1">
      <alignment horizontal="center"/>
    </xf>
    <xf numFmtId="0" fontId="14" fillId="28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37" borderId="7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28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7" borderId="7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0" fontId="14" fillId="32" borderId="2" xfId="0" applyFont="1" applyFill="1" applyBorder="1" applyAlignment="1">
      <alignment horizontal="center" textRotation="90"/>
    </xf>
    <xf numFmtId="0" fontId="14" fillId="32" borderId="12" xfId="0" applyFont="1" applyFill="1" applyBorder="1" applyAlignment="1">
      <alignment horizontal="center" textRotation="90"/>
    </xf>
    <xf numFmtId="0" fontId="14" fillId="32" borderId="8" xfId="0" applyFont="1" applyFill="1" applyBorder="1" applyAlignment="1">
      <alignment horizontal="center" textRotation="90"/>
    </xf>
    <xf numFmtId="0" fontId="14" fillId="32" borderId="14" xfId="0" applyFont="1" applyFill="1" applyBorder="1" applyAlignment="1">
      <alignment horizontal="center" textRotation="90"/>
    </xf>
    <xf numFmtId="0" fontId="14" fillId="32" borderId="1" xfId="0" applyFont="1" applyFill="1" applyBorder="1" applyAlignment="1">
      <alignment horizontal="center"/>
    </xf>
    <xf numFmtId="0" fontId="14" fillId="32" borderId="7" xfId="0" applyFont="1" applyFill="1" applyBorder="1" applyAlignment="1">
      <alignment horizontal="center"/>
    </xf>
    <xf numFmtId="0" fontId="14" fillId="32" borderId="5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20" borderId="5" xfId="0" applyFont="1" applyFill="1" applyBorder="1" applyAlignment="1">
      <alignment horizontal="center" textRotation="90"/>
    </xf>
    <xf numFmtId="0" fontId="14" fillId="20" borderId="11" xfId="0" applyFont="1" applyFill="1" applyBorder="1" applyAlignment="1">
      <alignment horizontal="center" textRotation="90"/>
    </xf>
    <xf numFmtId="0" fontId="14" fillId="20" borderId="5" xfId="0" applyFont="1" applyFill="1" applyBorder="1" applyAlignment="1">
      <alignment horizontal="center"/>
    </xf>
    <xf numFmtId="0" fontId="14" fillId="20" borderId="11" xfId="0" applyFont="1" applyFill="1" applyBorder="1" applyAlignment="1">
      <alignment horizontal="center"/>
    </xf>
    <xf numFmtId="0" fontId="3" fillId="20" borderId="5" xfId="0" applyFont="1" applyFill="1" applyBorder="1" applyAlignment="1">
      <alignment horizontal="center" textRotation="90"/>
    </xf>
    <xf numFmtId="0" fontId="3" fillId="20" borderId="11" xfId="0" applyFont="1" applyFill="1" applyBorder="1" applyAlignment="1">
      <alignment horizontal="center" textRotation="90"/>
    </xf>
    <xf numFmtId="0" fontId="3" fillId="20" borderId="5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4" fillId="20" borderId="5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19" borderId="5" xfId="0" applyFont="1" applyFill="1" applyBorder="1" applyAlignment="1">
      <alignment horizontal="center"/>
    </xf>
    <xf numFmtId="0" fontId="4" fillId="20" borderId="8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4" fillId="27" borderId="1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33" borderId="7" xfId="0" applyFont="1" applyFill="1" applyBorder="1" applyAlignment="1">
      <alignment horizontal="center"/>
    </xf>
    <xf numFmtId="0" fontId="14" fillId="36" borderId="7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27" borderId="7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23" borderId="7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7" borderId="7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5" fillId="15" borderId="9" xfId="0" applyFont="1" applyFill="1" applyBorder="1" applyAlignment="1">
      <alignment horizontal="center"/>
    </xf>
    <xf numFmtId="0" fontId="21" fillId="23" borderId="7" xfId="0" applyFont="1" applyFill="1" applyBorder="1" applyAlignment="1">
      <alignment horizontal="center"/>
    </xf>
    <xf numFmtId="0" fontId="4" fillId="16" borderId="13" xfId="0" applyFont="1" applyFill="1" applyBorder="1"/>
    <xf numFmtId="0" fontId="15" fillId="15" borderId="1" xfId="0" applyFont="1" applyFill="1" applyBorder="1" applyAlignment="1">
      <alignment horizontal="center" textRotation="90" wrapText="1"/>
    </xf>
    <xf numFmtId="0" fontId="15" fillId="0" borderId="8" xfId="0" applyFont="1" applyFill="1" applyBorder="1" applyAlignment="1">
      <alignment horizontal="center" textRotation="90"/>
    </xf>
    <xf numFmtId="0" fontId="15" fillId="0" borderId="14" xfId="0" applyFont="1" applyFill="1" applyBorder="1" applyAlignment="1">
      <alignment horizontal="center" textRotation="90"/>
    </xf>
    <xf numFmtId="2" fontId="14" fillId="33" borderId="7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right"/>
    </xf>
    <xf numFmtId="0" fontId="14" fillId="0" borderId="6" xfId="0" applyFont="1" applyFill="1" applyBorder="1"/>
    <xf numFmtId="0" fontId="14" fillId="27" borderId="1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7" fillId="15" borderId="7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27" borderId="7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16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7" xfId="0" applyFont="1" applyBorder="1"/>
    <xf numFmtId="0" fontId="7" fillId="33" borderId="1" xfId="0" applyFont="1" applyFill="1" applyBorder="1" applyAlignment="1">
      <alignment horizontal="center"/>
    </xf>
    <xf numFmtId="0" fontId="7" fillId="24" borderId="1" xfId="0" applyFont="1" applyFill="1" applyBorder="1" applyAlignment="1">
      <alignment horizontal="center"/>
    </xf>
    <xf numFmtId="0" fontId="7" fillId="36" borderId="1" xfId="0" applyFont="1" applyFill="1" applyBorder="1" applyAlignment="1">
      <alignment horizontal="center"/>
    </xf>
    <xf numFmtId="0" fontId="7" fillId="36" borderId="3" xfId="0" applyFont="1" applyFill="1" applyBorder="1" applyAlignment="1">
      <alignment horizontal="center"/>
    </xf>
    <xf numFmtId="0" fontId="7" fillId="20" borderId="5" xfId="0" applyFont="1" applyFill="1" applyBorder="1" applyAlignment="1">
      <alignment horizontal="center"/>
    </xf>
    <xf numFmtId="0" fontId="7" fillId="20" borderId="1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/>
    <xf numFmtId="0" fontId="26" fillId="0" borderId="0" xfId="0" applyFont="1"/>
    <xf numFmtId="0" fontId="7" fillId="15" borderId="5" xfId="0" applyFont="1" applyFill="1" applyBorder="1" applyAlignment="1">
      <alignment horizontal="center"/>
    </xf>
    <xf numFmtId="0" fontId="7" fillId="0" borderId="8" xfId="0" applyFont="1" applyBorder="1"/>
    <xf numFmtId="0" fontId="7" fillId="0" borderId="2" xfId="0" applyFont="1" applyBorder="1"/>
    <xf numFmtId="0" fontId="7" fillId="33" borderId="8" xfId="0" applyFont="1" applyFill="1" applyBorder="1" applyAlignment="1">
      <alignment horizontal="center"/>
    </xf>
    <xf numFmtId="0" fontId="7" fillId="24" borderId="8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12" xfId="0" applyFont="1" applyFill="1" applyBorder="1" applyAlignment="1">
      <alignment horizontal="center"/>
    </xf>
    <xf numFmtId="0" fontId="7" fillId="15" borderId="8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7" fillId="20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14" fillId="15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15" borderId="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9" fillId="27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5" fillId="40" borderId="12" xfId="0" applyFont="1" applyFill="1" applyBorder="1" applyAlignment="1">
      <alignment horizontal="center" textRotation="90"/>
    </xf>
    <xf numFmtId="0" fontId="14" fillId="40" borderId="7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15" borderId="1" xfId="0" applyFill="1" applyBorder="1" applyAlignment="1">
      <alignment textRotation="90"/>
    </xf>
    <xf numFmtId="0" fontId="9" fillId="22" borderId="1" xfId="0" applyFont="1" applyFill="1" applyBorder="1" applyAlignment="1">
      <alignment textRotation="90"/>
    </xf>
    <xf numFmtId="0" fontId="0" fillId="39" borderId="1" xfId="0" applyFill="1" applyBorder="1" applyAlignment="1">
      <alignment textRotation="90"/>
    </xf>
    <xf numFmtId="0" fontId="0" fillId="21" borderId="1" xfId="0" applyFill="1" applyBorder="1" applyAlignment="1">
      <alignment textRotation="90"/>
    </xf>
    <xf numFmtId="0" fontId="0" fillId="22" borderId="1" xfId="0" applyFill="1" applyBorder="1"/>
    <xf numFmtId="0" fontId="0" fillId="39" borderId="1" xfId="0" applyFill="1" applyBorder="1"/>
    <xf numFmtId="0" fontId="0" fillId="21" borderId="1" xfId="0" applyFill="1" applyBorder="1"/>
    <xf numFmtId="0" fontId="0" fillId="42" borderId="1" xfId="0" applyFill="1" applyBorder="1"/>
    <xf numFmtId="0" fontId="0" fillId="14" borderId="1" xfId="0" applyFill="1" applyBorder="1"/>
    <xf numFmtId="0" fontId="18" fillId="17" borderId="3" xfId="0" applyFont="1" applyFill="1" applyBorder="1" applyAlignment="1">
      <alignment horizontal="center"/>
    </xf>
    <xf numFmtId="0" fontId="18" fillId="15" borderId="4" xfId="0" applyFont="1" applyFill="1" applyBorder="1" applyAlignment="1">
      <alignment horizontal="center"/>
    </xf>
    <xf numFmtId="0" fontId="18" fillId="41" borderId="1" xfId="0" applyFont="1" applyFill="1" applyBorder="1" applyAlignment="1">
      <alignment textRotation="90"/>
    </xf>
    <xf numFmtId="0" fontId="15" fillId="40" borderId="1" xfId="0" applyFont="1" applyFill="1" applyBorder="1" applyAlignment="1">
      <alignment horizontal="center" textRotation="90"/>
    </xf>
    <xf numFmtId="0" fontId="14" fillId="41" borderId="1" xfId="0" applyFont="1" applyFill="1" applyBorder="1" applyAlignment="1">
      <alignment horizontal="center"/>
    </xf>
    <xf numFmtId="0" fontId="15" fillId="45" borderId="5" xfId="0" applyFont="1" applyFill="1" applyBorder="1" applyAlignment="1">
      <alignment horizontal="center" textRotation="90"/>
    </xf>
    <xf numFmtId="0" fontId="15" fillId="45" borderId="11" xfId="0" applyFont="1" applyFill="1" applyBorder="1" applyAlignment="1">
      <alignment horizontal="center" textRotation="90"/>
    </xf>
    <xf numFmtId="0" fontId="14" fillId="45" borderId="5" xfId="0" applyFont="1" applyFill="1" applyBorder="1"/>
    <xf numFmtId="0" fontId="14" fillId="45" borderId="11" xfId="0" applyFont="1" applyFill="1" applyBorder="1"/>
    <xf numFmtId="0" fontId="14" fillId="45" borderId="5" xfId="0" applyFont="1" applyFill="1" applyBorder="1" applyAlignment="1">
      <alignment horizontal="center"/>
    </xf>
    <xf numFmtId="0" fontId="14" fillId="45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/>
    </xf>
    <xf numFmtId="0" fontId="15" fillId="40" borderId="1" xfId="0" applyFont="1" applyFill="1" applyBorder="1" applyAlignment="1">
      <alignment horizontal="center"/>
    </xf>
    <xf numFmtId="0" fontId="14" fillId="40" borderId="11" xfId="0" applyFont="1" applyFill="1" applyBorder="1"/>
    <xf numFmtId="0" fontId="15" fillId="41" borderId="2" xfId="0" applyFont="1" applyFill="1" applyBorder="1" applyAlignment="1">
      <alignment horizontal="center" textRotation="90"/>
    </xf>
    <xf numFmtId="0" fontId="14" fillId="41" borderId="5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5" fillId="40" borderId="11" xfId="0" applyFont="1" applyFill="1" applyBorder="1" applyAlignment="1">
      <alignment horizontal="center" textRotation="90"/>
    </xf>
    <xf numFmtId="0" fontId="15" fillId="40" borderId="0" xfId="0" applyFont="1" applyFill="1" applyAlignment="1">
      <alignment horizontal="center"/>
    </xf>
    <xf numFmtId="0" fontId="15" fillId="40" borderId="8" xfId="0" applyFont="1" applyFill="1" applyBorder="1" applyAlignment="1">
      <alignment horizontal="center" textRotation="90"/>
    </xf>
    <xf numFmtId="0" fontId="15" fillId="40" borderId="14" xfId="0" applyFont="1" applyFill="1" applyBorder="1" applyAlignment="1">
      <alignment horizontal="center" textRotation="90"/>
    </xf>
    <xf numFmtId="0" fontId="15" fillId="40" borderId="11" xfId="0" applyFont="1" applyFill="1" applyBorder="1" applyAlignment="1">
      <alignment horizontal="center"/>
    </xf>
    <xf numFmtId="0" fontId="14" fillId="35" borderId="4" xfId="0" applyFont="1" applyFill="1" applyBorder="1" applyAlignment="1">
      <alignment horizontal="center"/>
    </xf>
    <xf numFmtId="0" fontId="14" fillId="35" borderId="1" xfId="0" applyFont="1" applyFill="1" applyBorder="1"/>
    <xf numFmtId="0" fontId="15" fillId="35" borderId="5" xfId="0" applyFont="1" applyFill="1" applyBorder="1" applyAlignment="1">
      <alignment horizontal="center"/>
    </xf>
    <xf numFmtId="0" fontId="16" fillId="0" borderId="0" xfId="0" applyFont="1"/>
    <xf numFmtId="0" fontId="3" fillId="40" borderId="2" xfId="0" applyFont="1" applyFill="1" applyBorder="1" applyAlignment="1">
      <alignment horizontal="center"/>
    </xf>
    <xf numFmtId="0" fontId="4" fillId="40" borderId="1" xfId="0" applyFont="1" applyFill="1" applyBorder="1" applyAlignment="1">
      <alignment horizontal="center"/>
    </xf>
    <xf numFmtId="0" fontId="4" fillId="40" borderId="5" xfId="0" applyFont="1" applyFill="1" applyBorder="1" applyAlignment="1">
      <alignment horizontal="center"/>
    </xf>
    <xf numFmtId="0" fontId="15" fillId="40" borderId="7" xfId="0" applyFont="1" applyFill="1" applyBorder="1" applyAlignment="1">
      <alignment horizontal="center" textRotation="90"/>
    </xf>
    <xf numFmtId="0" fontId="15" fillId="15" borderId="5" xfId="0" applyFont="1" applyFill="1" applyBorder="1" applyAlignment="1">
      <alignment horizontal="center" textRotation="90"/>
    </xf>
    <xf numFmtId="0" fontId="17" fillId="15" borderId="1" xfId="0" applyFont="1" applyFill="1" applyBorder="1"/>
    <xf numFmtId="0" fontId="14" fillId="44" borderId="1" xfId="0" applyFont="1" applyFill="1" applyBorder="1" applyAlignment="1">
      <alignment horizontal="center"/>
    </xf>
    <xf numFmtId="0" fontId="0" fillId="43" borderId="1" xfId="0" applyFill="1" applyBorder="1"/>
    <xf numFmtId="0" fontId="14" fillId="20" borderId="1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 textRotation="90"/>
    </xf>
    <xf numFmtId="0" fontId="3" fillId="41" borderId="7" xfId="0" applyFont="1" applyFill="1" applyBorder="1" applyAlignment="1">
      <alignment horizontal="center"/>
    </xf>
    <xf numFmtId="0" fontId="6" fillId="41" borderId="7" xfId="0" applyFont="1" applyFill="1" applyBorder="1" applyAlignment="1">
      <alignment horizontal="center"/>
    </xf>
    <xf numFmtId="0" fontId="6" fillId="41" borderId="1" xfId="0" applyFont="1" applyFill="1" applyBorder="1" applyAlignment="1">
      <alignment horizontal="center"/>
    </xf>
    <xf numFmtId="0" fontId="3" fillId="40" borderId="1" xfId="0" applyFont="1" applyFill="1" applyBorder="1" applyAlignment="1">
      <alignment horizontal="center" textRotation="90"/>
    </xf>
    <xf numFmtId="0" fontId="3" fillId="40" borderId="7" xfId="0" applyFont="1" applyFill="1" applyBorder="1" applyAlignment="1">
      <alignment horizontal="center" textRotation="90"/>
    </xf>
    <xf numFmtId="0" fontId="3" fillId="41" borderId="1" xfId="0" applyFont="1" applyFill="1" applyBorder="1" applyAlignment="1">
      <alignment horizontal="center"/>
    </xf>
    <xf numFmtId="0" fontId="4" fillId="41" borderId="1" xfId="0" applyFont="1" applyFill="1" applyBorder="1" applyAlignment="1">
      <alignment horizontal="center"/>
    </xf>
    <xf numFmtId="0" fontId="4" fillId="41" borderId="5" xfId="0" applyFont="1" applyFill="1" applyBorder="1"/>
    <xf numFmtId="0" fontId="4" fillId="41" borderId="2" xfId="0" applyFont="1" applyFill="1" applyBorder="1"/>
    <xf numFmtId="0" fontId="4" fillId="41" borderId="1" xfId="0" applyFont="1" applyFill="1" applyBorder="1"/>
    <xf numFmtId="0" fontId="3" fillId="46" borderId="7" xfId="0" applyFont="1" applyFill="1" applyBorder="1" applyAlignment="1">
      <alignment horizontal="center" textRotation="90"/>
    </xf>
    <xf numFmtId="0" fontId="15" fillId="0" borderId="0" xfId="0" applyFont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7" fillId="15" borderId="7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9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1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18" fillId="16" borderId="1" xfId="0" applyFont="1" applyFill="1" applyBorder="1" applyAlignment="1">
      <alignment horizontal="center" textRotation="90"/>
    </xf>
    <xf numFmtId="0" fontId="18" fillId="16" borderId="7" xfId="0" applyFont="1" applyFill="1" applyBorder="1" applyAlignment="1">
      <alignment horizontal="center" textRotation="90"/>
    </xf>
    <xf numFmtId="0" fontId="18" fillId="40" borderId="7" xfId="0" applyFont="1" applyFill="1" applyBorder="1" applyAlignment="1">
      <alignment horizontal="center" textRotation="90"/>
    </xf>
    <xf numFmtId="0" fontId="18" fillId="33" borderId="1" xfId="0" applyFont="1" applyFill="1" applyBorder="1" applyAlignment="1">
      <alignment horizontal="center" textRotation="90"/>
    </xf>
    <xf numFmtId="0" fontId="18" fillId="24" borderId="1" xfId="0" applyFont="1" applyFill="1" applyBorder="1" applyAlignment="1">
      <alignment horizontal="center" textRotation="90"/>
    </xf>
    <xf numFmtId="0" fontId="18" fillId="37" borderId="1" xfId="0" applyFont="1" applyFill="1" applyBorder="1" applyAlignment="1">
      <alignment horizontal="center" textRotation="90"/>
    </xf>
    <xf numFmtId="0" fontId="18" fillId="37" borderId="7" xfId="0" applyFont="1" applyFill="1" applyBorder="1" applyAlignment="1">
      <alignment horizontal="center" textRotation="90"/>
    </xf>
    <xf numFmtId="0" fontId="18" fillId="14" borderId="1" xfId="0" applyFont="1" applyFill="1" applyBorder="1" applyAlignment="1">
      <alignment horizontal="center" textRotation="90"/>
    </xf>
    <xf numFmtId="0" fontId="18" fillId="15" borderId="1" xfId="0" applyFont="1" applyFill="1" applyBorder="1" applyAlignment="1">
      <alignment horizontal="center" textRotation="90"/>
    </xf>
    <xf numFmtId="0" fontId="18" fillId="27" borderId="1" xfId="0" applyFont="1" applyFill="1" applyBorder="1" applyAlignment="1">
      <alignment horizontal="center" textRotation="90"/>
    </xf>
    <xf numFmtId="0" fontId="18" fillId="27" borderId="3" xfId="0" applyFont="1" applyFill="1" applyBorder="1" applyAlignment="1">
      <alignment horizontal="center" textRotation="90"/>
    </xf>
    <xf numFmtId="164" fontId="18" fillId="0" borderId="1" xfId="0" applyNumberFormat="1" applyFont="1" applyFill="1" applyBorder="1" applyAlignment="1">
      <alignment horizontal="right" textRotation="90"/>
    </xf>
    <xf numFmtId="0" fontId="9" fillId="15" borderId="8" xfId="0" applyFont="1" applyFill="1" applyBorder="1" applyAlignment="1">
      <alignment horizontal="center"/>
    </xf>
    <xf numFmtId="0" fontId="9" fillId="41" borderId="8" xfId="0" applyFont="1" applyFill="1" applyBorder="1" applyAlignment="1">
      <alignment horizontal="center"/>
    </xf>
    <xf numFmtId="0" fontId="18" fillId="33" borderId="8" xfId="0" applyFont="1" applyFill="1" applyBorder="1" applyAlignment="1">
      <alignment horizontal="center"/>
    </xf>
    <xf numFmtId="0" fontId="18" fillId="24" borderId="8" xfId="0" applyFont="1" applyFill="1" applyBorder="1" applyAlignment="1"/>
    <xf numFmtId="0" fontId="18" fillId="24" borderId="8" xfId="0" applyFont="1" applyFill="1" applyBorder="1" applyAlignment="1">
      <alignment horizontal="center"/>
    </xf>
    <xf numFmtId="0" fontId="18" fillId="36" borderId="8" xfId="0" applyFont="1" applyFill="1" applyBorder="1" applyAlignment="1">
      <alignment horizontal="center"/>
    </xf>
    <xf numFmtId="0" fontId="18" fillId="14" borderId="8" xfId="0" applyFont="1" applyFill="1" applyBorder="1" applyAlignment="1">
      <alignment horizontal="center"/>
    </xf>
    <xf numFmtId="0" fontId="18" fillId="15" borderId="8" xfId="0" applyFont="1" applyFill="1" applyBorder="1" applyAlignment="1">
      <alignment horizontal="center"/>
    </xf>
    <xf numFmtId="0" fontId="18" fillId="27" borderId="8" xfId="0" applyFont="1" applyFill="1" applyBorder="1" applyAlignment="1">
      <alignment horizontal="center"/>
    </xf>
    <xf numFmtId="0" fontId="18" fillId="27" borderId="9" xfId="0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right"/>
    </xf>
    <xf numFmtId="0" fontId="9" fillId="0" borderId="0" xfId="0" applyFont="1" applyAlignment="1"/>
    <xf numFmtId="0" fontId="9" fillId="41" borderId="1" xfId="0" applyFont="1" applyFill="1" applyBorder="1" applyAlignment="1">
      <alignment horizontal="center"/>
    </xf>
    <xf numFmtId="0" fontId="9" fillId="33" borderId="1" xfId="0" applyFont="1" applyFill="1" applyBorder="1" applyAlignment="1">
      <alignment horizontal="center"/>
    </xf>
    <xf numFmtId="0" fontId="9" fillId="24" borderId="1" xfId="0" applyFont="1" applyFill="1" applyBorder="1" applyAlignment="1">
      <alignment horizontal="center"/>
    </xf>
    <xf numFmtId="0" fontId="9" fillId="36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27" borderId="1" xfId="0" applyFont="1" applyFill="1" applyBorder="1" applyAlignment="1">
      <alignment horizontal="center"/>
    </xf>
    <xf numFmtId="0" fontId="9" fillId="0" borderId="0" xfId="0" applyFont="1" applyFill="1" applyBorder="1"/>
    <xf numFmtId="0" fontId="9" fillId="33" borderId="1" xfId="0" applyFont="1" applyFill="1" applyBorder="1"/>
    <xf numFmtId="0" fontId="9" fillId="24" borderId="1" xfId="0" applyFont="1" applyFill="1" applyBorder="1" applyAlignment="1"/>
    <xf numFmtId="0" fontId="9" fillId="36" borderId="1" xfId="0" applyFont="1" applyFill="1" applyBorder="1"/>
    <xf numFmtId="0" fontId="9" fillId="27" borderId="1" xfId="0" applyFont="1" applyFill="1" applyBorder="1"/>
    <xf numFmtId="0" fontId="9" fillId="27" borderId="3" xfId="0" applyFont="1" applyFill="1" applyBorder="1"/>
    <xf numFmtId="0" fontId="9" fillId="15" borderId="1" xfId="0" applyFont="1" applyFill="1" applyBorder="1"/>
    <xf numFmtId="0" fontId="9" fillId="14" borderId="1" xfId="0" applyFont="1" applyFill="1" applyBorder="1"/>
    <xf numFmtId="0" fontId="9" fillId="41" borderId="1" xfId="0" applyFont="1" applyFill="1" applyBorder="1"/>
    <xf numFmtId="0" fontId="15" fillId="20" borderId="2" xfId="0" applyFont="1" applyFill="1" applyBorder="1" applyAlignment="1">
      <alignment horizontal="center" textRotation="90"/>
    </xf>
    <xf numFmtId="0" fontId="15" fillId="20" borderId="12" xfId="0" applyFont="1" applyFill="1" applyBorder="1" applyAlignment="1">
      <alignment horizontal="center" textRotation="90"/>
    </xf>
    <xf numFmtId="0" fontId="15" fillId="20" borderId="8" xfId="0" applyFont="1" applyFill="1" applyBorder="1" applyAlignment="1">
      <alignment horizontal="center"/>
    </xf>
    <xf numFmtId="0" fontId="15" fillId="20" borderId="14" xfId="0" applyFont="1" applyFill="1" applyBorder="1" applyAlignment="1">
      <alignment horizontal="center"/>
    </xf>
    <xf numFmtId="0" fontId="14" fillId="20" borderId="5" xfId="0" applyFont="1" applyFill="1" applyBorder="1"/>
    <xf numFmtId="0" fontId="14" fillId="20" borderId="11" xfId="0" applyFont="1" applyFill="1" applyBorder="1"/>
    <xf numFmtId="0" fontId="15" fillId="40" borderId="2" xfId="0" applyFont="1" applyFill="1" applyBorder="1" applyAlignment="1">
      <alignment horizontal="center" textRotation="90"/>
    </xf>
    <xf numFmtId="0" fontId="14" fillId="40" borderId="5" xfId="0" applyFont="1" applyFill="1" applyBorder="1" applyAlignment="1">
      <alignment horizontal="center"/>
    </xf>
    <xf numFmtId="0" fontId="15" fillId="44" borderId="5" xfId="0" applyFont="1" applyFill="1" applyBorder="1" applyAlignment="1">
      <alignment horizontal="center" textRotation="90"/>
    </xf>
    <xf numFmtId="0" fontId="15" fillId="44" borderId="11" xfId="0" applyFont="1" applyFill="1" applyBorder="1" applyAlignment="1">
      <alignment horizontal="center" textRotation="90"/>
    </xf>
    <xf numFmtId="0" fontId="15" fillId="44" borderId="2" xfId="0" applyFont="1" applyFill="1" applyBorder="1" applyAlignment="1">
      <alignment horizontal="center"/>
    </xf>
    <xf numFmtId="0" fontId="15" fillId="44" borderId="12" xfId="0" applyFont="1" applyFill="1" applyBorder="1" applyAlignment="1">
      <alignment horizontal="center"/>
    </xf>
    <xf numFmtId="0" fontId="14" fillId="44" borderId="7" xfId="0" applyFont="1" applyFill="1" applyBorder="1" applyAlignment="1">
      <alignment horizontal="center"/>
    </xf>
    <xf numFmtId="0" fontId="14" fillId="44" borderId="5" xfId="0" applyFont="1" applyFill="1" applyBorder="1" applyAlignment="1">
      <alignment horizontal="center"/>
    </xf>
    <xf numFmtId="0" fontId="14" fillId="44" borderId="11" xfId="0" applyFont="1" applyFill="1" applyBorder="1" applyAlignment="1">
      <alignment horizontal="center"/>
    </xf>
    <xf numFmtId="0" fontId="15" fillId="44" borderId="5" xfId="0" applyFont="1" applyFill="1" applyBorder="1" applyAlignment="1">
      <alignment horizontal="center"/>
    </xf>
    <xf numFmtId="0" fontId="15" fillId="44" borderId="11" xfId="0" applyFont="1" applyFill="1" applyBorder="1" applyAlignment="1">
      <alignment horizontal="center"/>
    </xf>
    <xf numFmtId="0" fontId="7" fillId="27" borderId="1" xfId="0" applyFont="1" applyFill="1" applyBorder="1" applyAlignment="1">
      <alignment horizontal="center"/>
    </xf>
    <xf numFmtId="0" fontId="7" fillId="27" borderId="8" xfId="0" applyFont="1" applyFill="1" applyBorder="1" applyAlignment="1">
      <alignment horizontal="center"/>
    </xf>
    <xf numFmtId="0" fontId="2" fillId="46" borderId="4" xfId="0" applyFont="1" applyFill="1" applyBorder="1" applyAlignment="1">
      <alignment horizontal="center"/>
    </xf>
    <xf numFmtId="0" fontId="3" fillId="46" borderId="13" xfId="0" applyFont="1" applyFill="1" applyBorder="1" applyAlignment="1">
      <alignment horizontal="center" textRotation="90"/>
    </xf>
    <xf numFmtId="0" fontId="3" fillId="46" borderId="13" xfId="0" applyFont="1" applyFill="1" applyBorder="1" applyAlignment="1">
      <alignment horizontal="center"/>
    </xf>
    <xf numFmtId="0" fontId="4" fillId="46" borderId="13" xfId="0" applyFont="1" applyFill="1" applyBorder="1" applyAlignment="1">
      <alignment horizontal="center"/>
    </xf>
    <xf numFmtId="0" fontId="18" fillId="0" borderId="1" xfId="0" applyFont="1" applyFill="1" applyBorder="1"/>
    <xf numFmtId="0" fontId="9" fillId="27" borderId="1" xfId="0" applyFont="1" applyFill="1" applyBorder="1" applyAlignment="1">
      <alignment textRotation="90"/>
    </xf>
    <xf numFmtId="0" fontId="9" fillId="15" borderId="1" xfId="0" applyFont="1" applyFill="1" applyBorder="1" applyAlignment="1">
      <alignment textRotation="90"/>
    </xf>
    <xf numFmtId="0" fontId="9" fillId="42" borderId="1" xfId="0" applyFont="1" applyFill="1" applyBorder="1" applyAlignment="1">
      <alignment textRotation="90"/>
    </xf>
    <xf numFmtId="0" fontId="9" fillId="21" borderId="1" xfId="0" applyFont="1" applyFill="1" applyBorder="1" applyAlignment="1">
      <alignment textRotation="90"/>
    </xf>
    <xf numFmtId="0" fontId="9" fillId="39" borderId="1" xfId="0" applyFont="1" applyFill="1" applyBorder="1" applyAlignment="1">
      <alignment textRotation="90"/>
    </xf>
    <xf numFmtId="0" fontId="9" fillId="47" borderId="1" xfId="0" applyFont="1" applyFill="1" applyBorder="1" applyAlignment="1">
      <alignment textRotation="90"/>
    </xf>
    <xf numFmtId="0" fontId="9" fillId="48" borderId="1" xfId="0" applyFont="1" applyFill="1" applyBorder="1" applyAlignment="1">
      <alignment textRotation="90"/>
    </xf>
    <xf numFmtId="0" fontId="9" fillId="16" borderId="1" xfId="0" applyFont="1" applyFill="1" applyBorder="1" applyAlignment="1">
      <alignment textRotation="90"/>
    </xf>
    <xf numFmtId="0" fontId="9" fillId="28" borderId="1" xfId="0" applyFont="1" applyFill="1" applyBorder="1" applyAlignment="1">
      <alignment textRotation="90"/>
    </xf>
    <xf numFmtId="0" fontId="24" fillId="0" borderId="0" xfId="0" applyFont="1" applyFill="1" applyAlignment="1"/>
    <xf numFmtId="0" fontId="15" fillId="0" borderId="0" xfId="0" applyFont="1" applyFill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textRotation="90"/>
    </xf>
    <xf numFmtId="0" fontId="18" fillId="0" borderId="4" xfId="0" applyFont="1" applyFill="1" applyBorder="1" applyAlignment="1">
      <alignment horizontal="center"/>
    </xf>
    <xf numFmtId="0" fontId="14" fillId="0" borderId="1" xfId="1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8" xfId="0" applyBorder="1"/>
    <xf numFmtId="0" fontId="0" fillId="0" borderId="17" xfId="0" applyBorder="1"/>
    <xf numFmtId="0" fontId="27" fillId="0" borderId="0" xfId="0" applyFont="1"/>
    <xf numFmtId="0" fontId="0" fillId="49" borderId="1" xfId="0" applyFill="1" applyBorder="1"/>
    <xf numFmtId="0" fontId="0" fillId="41" borderId="1" xfId="0" applyFill="1" applyBorder="1" applyAlignment="1">
      <alignment textRotation="90"/>
    </xf>
    <xf numFmtId="0" fontId="9" fillId="46" borderId="5" xfId="0" applyFont="1" applyFill="1" applyBorder="1" applyAlignment="1">
      <alignment textRotation="90"/>
    </xf>
    <xf numFmtId="0" fontId="9" fillId="46" borderId="11" xfId="0" applyFont="1" applyFill="1" applyBorder="1" applyAlignment="1">
      <alignment textRotation="90"/>
    </xf>
    <xf numFmtId="0" fontId="14" fillId="15" borderId="8" xfId="0" applyFont="1" applyFill="1" applyBorder="1" applyAlignment="1">
      <alignment horizontal="center"/>
    </xf>
    <xf numFmtId="0" fontId="14" fillId="36" borderId="8" xfId="0" applyFont="1" applyFill="1" applyBorder="1" applyAlignment="1">
      <alignment horizontal="center"/>
    </xf>
    <xf numFmtId="0" fontId="14" fillId="17" borderId="8" xfId="0" applyFont="1" applyFill="1" applyBorder="1" applyAlignment="1">
      <alignment horizontal="center"/>
    </xf>
    <xf numFmtId="0" fontId="14" fillId="23" borderId="8" xfId="0" applyFont="1" applyFill="1" applyBorder="1" applyAlignment="1">
      <alignment horizontal="center"/>
    </xf>
    <xf numFmtId="0" fontId="14" fillId="27" borderId="8" xfId="0" applyFont="1" applyFill="1" applyBorder="1" applyAlignment="1">
      <alignment horizontal="center"/>
    </xf>
    <xf numFmtId="0" fontId="14" fillId="15" borderId="9" xfId="0" applyFont="1" applyFill="1" applyBorder="1" applyAlignment="1">
      <alignment horizontal="center"/>
    </xf>
    <xf numFmtId="0" fontId="15" fillId="16" borderId="7" xfId="0" applyFont="1" applyFill="1" applyBorder="1" applyAlignment="1">
      <alignment horizontal="center" textRotation="90"/>
    </xf>
    <xf numFmtId="0" fontId="17" fillId="0" borderId="1" xfId="0" applyFont="1" applyBorder="1" applyAlignment="1">
      <alignment horizontal="left"/>
    </xf>
    <xf numFmtId="0" fontId="14" fillId="16" borderId="6" xfId="0" applyFont="1" applyFill="1" applyBorder="1" applyAlignment="1">
      <alignment horizontal="center"/>
    </xf>
    <xf numFmtId="0" fontId="14" fillId="0" borderId="14" xfId="0" applyFont="1" applyBorder="1"/>
    <xf numFmtId="0" fontId="14" fillId="0" borderId="12" xfId="0" applyFont="1" applyBorder="1"/>
    <xf numFmtId="0" fontId="15" fillId="41" borderId="1" xfId="0" applyFont="1" applyFill="1" applyBorder="1" applyAlignment="1">
      <alignment textRotation="90"/>
    </xf>
    <xf numFmtId="0" fontId="14" fillId="33" borderId="1" xfId="0" applyFont="1" applyFill="1" applyBorder="1" applyAlignment="1">
      <alignment horizontal="center"/>
    </xf>
    <xf numFmtId="0" fontId="9" fillId="0" borderId="17" xfId="0" applyFont="1" applyBorder="1"/>
    <xf numFmtId="0" fontId="9" fillId="49" borderId="1" xfId="0" applyFont="1" applyFill="1" applyBorder="1"/>
    <xf numFmtId="0" fontId="9" fillId="0" borderId="18" xfId="0" applyFont="1" applyBorder="1"/>
    <xf numFmtId="0" fontId="18" fillId="0" borderId="0" xfId="0" applyFont="1" applyAlignment="1">
      <alignment wrapText="1"/>
    </xf>
    <xf numFmtId="0" fontId="0" fillId="49" borderId="1" xfId="0" applyFill="1" applyBorder="1" applyAlignment="1">
      <alignment horizontal="center"/>
    </xf>
    <xf numFmtId="0" fontId="0" fillId="49" borderId="8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49" borderId="1" xfId="0" applyFont="1" applyFill="1" applyBorder="1" applyAlignment="1">
      <alignment horizontal="center"/>
    </xf>
    <xf numFmtId="0" fontId="9" fillId="50" borderId="1" xfId="0" applyFont="1" applyFill="1" applyBorder="1" applyAlignment="1">
      <alignment horizontal="center"/>
    </xf>
    <xf numFmtId="0" fontId="9" fillId="50" borderId="7" xfId="0" applyFont="1" applyFill="1" applyBorder="1" applyAlignment="1">
      <alignment horizontal="center"/>
    </xf>
    <xf numFmtId="0" fontId="9" fillId="50" borderId="5" xfId="0" applyFont="1" applyFill="1" applyBorder="1" applyAlignment="1">
      <alignment horizontal="center"/>
    </xf>
    <xf numFmtId="0" fontId="9" fillId="50" borderId="11" xfId="0" applyFont="1" applyFill="1" applyBorder="1" applyAlignment="1">
      <alignment horizontal="center"/>
    </xf>
    <xf numFmtId="0" fontId="9" fillId="50" borderId="2" xfId="0" applyFont="1" applyFill="1" applyBorder="1" applyAlignment="1">
      <alignment horizontal="center"/>
    </xf>
    <xf numFmtId="0" fontId="9" fillId="50" borderId="12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39" borderId="1" xfId="0" applyFill="1" applyBorder="1" applyAlignment="1">
      <alignment horizontal="center"/>
    </xf>
    <xf numFmtId="0" fontId="0" fillId="42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7" borderId="7" xfId="0" applyFont="1" applyFill="1" applyBorder="1" applyAlignment="1">
      <alignment horizontal="center" textRotation="90"/>
    </xf>
    <xf numFmtId="0" fontId="9" fillId="49" borderId="8" xfId="0" applyFont="1" applyFill="1" applyBorder="1" applyAlignment="1">
      <alignment horizontal="center"/>
    </xf>
    <xf numFmtId="0" fontId="28" fillId="0" borderId="0" xfId="0" applyFont="1"/>
    <xf numFmtId="0" fontId="14" fillId="33" borderId="7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0" fillId="33" borderId="1" xfId="0" applyFill="1" applyBorder="1" applyAlignment="1">
      <alignment textRotation="90"/>
    </xf>
    <xf numFmtId="0" fontId="0" fillId="34" borderId="1" xfId="0" applyFill="1" applyBorder="1" applyAlignment="1">
      <alignment textRotation="90"/>
    </xf>
    <xf numFmtId="0" fontId="0" fillId="33" borderId="1" xfId="0" applyFill="1" applyBorder="1" applyAlignment="1">
      <alignment horizontal="center"/>
    </xf>
    <xf numFmtId="0" fontId="14" fillId="45" borderId="1" xfId="0" applyFont="1" applyFill="1" applyBorder="1" applyAlignment="1">
      <alignment horizontal="center"/>
    </xf>
    <xf numFmtId="0" fontId="14" fillId="45" borderId="1" xfId="0" applyFont="1" applyFill="1" applyBorder="1"/>
    <xf numFmtId="0" fontId="14" fillId="34" borderId="1" xfId="0" applyFont="1" applyFill="1" applyBorder="1" applyAlignment="1">
      <alignment horizontal="center" textRotation="90"/>
    </xf>
    <xf numFmtId="0" fontId="0" fillId="51" borderId="1" xfId="0" applyFill="1" applyBorder="1"/>
    <xf numFmtId="0" fontId="0" fillId="51" borderId="1" xfId="0" applyFill="1" applyBorder="1" applyAlignment="1">
      <alignment horizontal="center"/>
    </xf>
    <xf numFmtId="164" fontId="0" fillId="21" borderId="1" xfId="0" applyNumberForma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36" borderId="4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28" borderId="7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9" fillId="27" borderId="3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6" fillId="53" borderId="7" xfId="0" applyFont="1" applyFill="1" applyBorder="1" applyAlignment="1">
      <alignment horizontal="center" textRotation="90"/>
    </xf>
    <xf numFmtId="0" fontId="16" fillId="52" borderId="1" xfId="0" applyFont="1" applyFill="1" applyBorder="1" applyAlignment="1">
      <alignment horizontal="center"/>
    </xf>
    <xf numFmtId="0" fontId="17" fillId="52" borderId="1" xfId="0" applyFont="1" applyFill="1" applyBorder="1" applyAlignment="1">
      <alignment horizontal="center"/>
    </xf>
    <xf numFmtId="0" fontId="0" fillId="50" borderId="1" xfId="0" applyFill="1" applyBorder="1" applyAlignment="1">
      <alignment horizontal="center"/>
    </xf>
    <xf numFmtId="0" fontId="0" fillId="50" borderId="7" xfId="0" applyFill="1" applyBorder="1" applyAlignment="1">
      <alignment horizontal="center"/>
    </xf>
    <xf numFmtId="0" fontId="0" fillId="50" borderId="5" xfId="0" applyFill="1" applyBorder="1" applyAlignment="1">
      <alignment horizontal="center"/>
    </xf>
    <xf numFmtId="0" fontId="0" fillId="50" borderId="11" xfId="0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5" xfId="0" applyFont="1" applyBorder="1" applyAlignment="1"/>
    <xf numFmtId="0" fontId="14" fillId="0" borderId="6" xfId="0" applyFont="1" applyBorder="1" applyAlignment="1">
      <alignment horizontal="left"/>
    </xf>
    <xf numFmtId="0" fontId="14" fillId="36" borderId="5" xfId="0" applyFont="1" applyFill="1" applyBorder="1" applyAlignment="1">
      <alignment horizontal="center" textRotation="90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41" borderId="3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52" borderId="1" xfId="0" applyFont="1" applyFill="1" applyBorder="1"/>
    <xf numFmtId="0" fontId="15" fillId="52" borderId="1" xfId="0" applyFont="1" applyFill="1" applyBorder="1" applyAlignment="1">
      <alignment horizontal="center"/>
    </xf>
    <xf numFmtId="0" fontId="15" fillId="52" borderId="1" xfId="0" applyFont="1" applyFill="1" applyBorder="1" applyAlignment="1">
      <alignment horizontal="center" textRotation="90"/>
    </xf>
    <xf numFmtId="0" fontId="14" fillId="52" borderId="1" xfId="0" applyFont="1" applyFill="1" applyBorder="1" applyAlignment="1">
      <alignment horizontal="center"/>
    </xf>
    <xf numFmtId="0" fontId="14" fillId="52" borderId="7" xfId="0" applyFont="1" applyFill="1" applyBorder="1" applyAlignment="1">
      <alignment horizontal="center"/>
    </xf>
    <xf numFmtId="0" fontId="9" fillId="52" borderId="1" xfId="0" applyFont="1" applyFill="1" applyBorder="1" applyAlignment="1">
      <alignment horizontal="center"/>
    </xf>
    <xf numFmtId="0" fontId="9" fillId="52" borderId="7" xfId="0" applyFont="1" applyFill="1" applyBorder="1" applyAlignment="1">
      <alignment horizontal="center"/>
    </xf>
    <xf numFmtId="0" fontId="3" fillId="52" borderId="1" xfId="0" applyFont="1" applyFill="1" applyBorder="1" applyAlignment="1">
      <alignment horizontal="center" textRotation="90"/>
    </xf>
    <xf numFmtId="0" fontId="3" fillId="52" borderId="1" xfId="0" applyFont="1" applyFill="1" applyBorder="1" applyAlignment="1">
      <alignment horizontal="center"/>
    </xf>
    <xf numFmtId="0" fontId="4" fillId="53" borderId="11" xfId="0" applyFont="1" applyFill="1" applyBorder="1" applyAlignment="1">
      <alignment horizontal="center"/>
    </xf>
    <xf numFmtId="0" fontId="4" fillId="52" borderId="5" xfId="0" applyFont="1" applyFill="1" applyBorder="1" applyAlignment="1">
      <alignment horizontal="center"/>
    </xf>
    <xf numFmtId="0" fontId="4" fillId="52" borderId="8" xfId="0" applyFont="1" applyFill="1" applyBorder="1" applyAlignment="1">
      <alignment horizontal="center"/>
    </xf>
    <xf numFmtId="0" fontId="7" fillId="52" borderId="5" xfId="0" applyFont="1" applyFill="1" applyBorder="1" applyAlignment="1">
      <alignment horizontal="center"/>
    </xf>
    <xf numFmtId="0" fontId="7" fillId="52" borderId="1" xfId="0" applyFont="1" applyFill="1" applyBorder="1" applyAlignment="1">
      <alignment horizontal="center"/>
    </xf>
    <xf numFmtId="0" fontId="15" fillId="53" borderId="1" xfId="0" applyFont="1" applyFill="1" applyBorder="1" applyAlignment="1">
      <alignment textRotation="90" wrapText="1"/>
    </xf>
    <xf numFmtId="0" fontId="15" fillId="53" borderId="12" xfId="0" applyFont="1" applyFill="1" applyBorder="1" applyAlignment="1">
      <alignment horizontal="center"/>
    </xf>
    <xf numFmtId="0" fontId="14" fillId="53" borderId="7" xfId="0" applyFont="1" applyFill="1" applyBorder="1" applyAlignment="1">
      <alignment horizontal="center"/>
    </xf>
    <xf numFmtId="0" fontId="14" fillId="53" borderId="11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 textRotation="90"/>
    </xf>
    <xf numFmtId="0" fontId="15" fillId="49" borderId="1" xfId="0" applyFont="1" applyFill="1" applyBorder="1" applyAlignment="1">
      <alignment horizontal="center" textRotation="90"/>
    </xf>
    <xf numFmtId="0" fontId="15" fillId="49" borderId="1" xfId="0" applyFont="1" applyFill="1" applyBorder="1" applyAlignment="1">
      <alignment horizontal="center"/>
    </xf>
    <xf numFmtId="0" fontId="14" fillId="49" borderId="1" xfId="0" applyFont="1" applyFill="1" applyBorder="1" applyAlignment="1">
      <alignment horizontal="center"/>
    </xf>
    <xf numFmtId="0" fontId="15" fillId="54" borderId="4" xfId="0" applyFont="1" applyFill="1" applyBorder="1" applyAlignment="1">
      <alignment horizontal="center"/>
    </xf>
    <xf numFmtId="0" fontId="14" fillId="55" borderId="1" xfId="0" applyFont="1" applyFill="1" applyBorder="1" applyAlignment="1">
      <alignment horizontal="center" textRotation="90"/>
    </xf>
    <xf numFmtId="0" fontId="15" fillId="54" borderId="0" xfId="0" applyFont="1" applyFill="1" applyAlignment="1">
      <alignment horizontal="center"/>
    </xf>
    <xf numFmtId="0" fontId="14" fillId="54" borderId="1" xfId="0" applyFont="1" applyFill="1" applyBorder="1" applyAlignment="1">
      <alignment horizontal="center"/>
    </xf>
    <xf numFmtId="0" fontId="15" fillId="54" borderId="7" xfId="0" applyFont="1" applyFill="1" applyBorder="1" applyAlignment="1">
      <alignment horizontal="center"/>
    </xf>
    <xf numFmtId="0" fontId="14" fillId="54" borderId="7" xfId="0" applyFont="1" applyFill="1" applyBorder="1" applyAlignment="1">
      <alignment horizontal="center"/>
    </xf>
    <xf numFmtId="0" fontId="14" fillId="54" borderId="11" xfId="0" applyFont="1" applyFill="1" applyBorder="1" applyAlignment="1">
      <alignment horizontal="center"/>
    </xf>
    <xf numFmtId="0" fontId="14" fillId="56" borderId="11" xfId="0" applyFont="1" applyFill="1" applyBorder="1" applyAlignment="1">
      <alignment horizontal="center" textRotation="90"/>
    </xf>
    <xf numFmtId="0" fontId="14" fillId="56" borderId="13" xfId="0" applyFont="1" applyFill="1" applyBorder="1" applyAlignment="1">
      <alignment horizontal="center"/>
    </xf>
    <xf numFmtId="0" fontId="15" fillId="51" borderId="8" xfId="0" applyFont="1" applyFill="1" applyBorder="1" applyAlignment="1">
      <alignment horizontal="center"/>
    </xf>
    <xf numFmtId="0" fontId="14" fillId="51" borderId="8" xfId="0" applyFont="1" applyFill="1" applyBorder="1" applyAlignment="1">
      <alignment horizontal="center"/>
    </xf>
    <xf numFmtId="0" fontId="14" fillId="56" borderId="1" xfId="0" applyFont="1" applyFill="1" applyBorder="1" applyAlignment="1">
      <alignment horizontal="center"/>
    </xf>
    <xf numFmtId="0" fontId="14" fillId="56" borderId="7" xfId="0" applyFont="1" applyFill="1" applyBorder="1" applyAlignment="1">
      <alignment horizontal="center" wrapText="1"/>
    </xf>
    <xf numFmtId="0" fontId="14" fillId="56" borderId="7" xfId="0" applyFont="1" applyFill="1" applyBorder="1" applyAlignment="1">
      <alignment horizontal="center"/>
    </xf>
    <xf numFmtId="0" fontId="14" fillId="51" borderId="7" xfId="0" applyFont="1" applyFill="1" applyBorder="1" applyAlignment="1">
      <alignment horizontal="center"/>
    </xf>
    <xf numFmtId="0" fontId="14" fillId="51" borderId="1" xfId="0" applyFont="1" applyFill="1" applyBorder="1" applyAlignment="1">
      <alignment horizontal="center"/>
    </xf>
    <xf numFmtId="0" fontId="15" fillId="56" borderId="1" xfId="0" applyFont="1" applyFill="1" applyBorder="1" applyAlignment="1">
      <alignment horizontal="center" textRotation="90"/>
    </xf>
    <xf numFmtId="0" fontId="15" fillId="56" borderId="7" xfId="0" applyFont="1" applyFill="1" applyBorder="1" applyAlignment="1">
      <alignment horizontal="center" textRotation="90"/>
    </xf>
    <xf numFmtId="0" fontId="0" fillId="51" borderId="1" xfId="0" applyFill="1" applyBorder="1" applyAlignment="1">
      <alignment textRotation="90"/>
    </xf>
    <xf numFmtId="0" fontId="2" fillId="25" borderId="7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9" fillId="27" borderId="3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4" fillId="27" borderId="7" xfId="0" applyFont="1" applyFill="1" applyBorder="1" applyAlignment="1">
      <alignment horizontal="center"/>
    </xf>
    <xf numFmtId="0" fontId="14" fillId="33" borderId="7" xfId="0" applyFont="1" applyFill="1" applyBorder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36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56" borderId="7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23" borderId="7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28" borderId="7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7" fillId="15" borderId="7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44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20" borderId="4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7" fillId="15" borderId="7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0" fontId="14" fillId="0" borderId="8" xfId="0" applyFont="1" applyFill="1" applyBorder="1"/>
    <xf numFmtId="0" fontId="14" fillId="0" borderId="8" xfId="0" applyFont="1" applyBorder="1" applyAlignment="1">
      <alignment horizontal="left"/>
    </xf>
    <xf numFmtId="0" fontId="14" fillId="0" borderId="7" xfId="0" applyFont="1" applyBorder="1" applyAlignment="1">
      <alignment horizontal="left" wrapText="1"/>
    </xf>
    <xf numFmtId="0" fontId="14" fillId="16" borderId="1" xfId="0" applyFont="1" applyFill="1" applyBorder="1"/>
    <xf numFmtId="0" fontId="14" fillId="38" borderId="1" xfId="0" applyFont="1" applyFill="1" applyBorder="1"/>
    <xf numFmtId="0" fontId="14" fillId="15" borderId="11" xfId="0" applyFont="1" applyFill="1" applyBorder="1"/>
    <xf numFmtId="0" fontId="14" fillId="52" borderId="11" xfId="0" applyFont="1" applyFill="1" applyBorder="1"/>
    <xf numFmtId="0" fontId="14" fillId="53" borderId="1" xfId="0" applyFont="1" applyFill="1" applyBorder="1" applyAlignment="1">
      <alignment horizontal="center"/>
    </xf>
    <xf numFmtId="0" fontId="14" fillId="43" borderId="5" xfId="0" applyFont="1" applyFill="1" applyBorder="1" applyAlignment="1">
      <alignment horizontal="center"/>
    </xf>
    <xf numFmtId="0" fontId="14" fillId="43" borderId="11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/>
    </xf>
    <xf numFmtId="0" fontId="7" fillId="52" borderId="7" xfId="0" applyFont="1" applyFill="1" applyBorder="1" applyAlignment="1">
      <alignment horizontal="center"/>
    </xf>
    <xf numFmtId="0" fontId="7" fillId="53" borderId="11" xfId="0" applyFont="1" applyFill="1" applyBorder="1" applyAlignment="1">
      <alignment horizontal="center"/>
    </xf>
    <xf numFmtId="0" fontId="7" fillId="53" borderId="2" xfId="0" applyFont="1" applyFill="1" applyBorder="1" applyAlignment="1">
      <alignment horizontal="center"/>
    </xf>
    <xf numFmtId="0" fontId="4" fillId="15" borderId="7" xfId="0" applyFont="1" applyFill="1" applyBorder="1" applyAlignment="1">
      <alignment horizontal="center"/>
    </xf>
    <xf numFmtId="0" fontId="4" fillId="52" borderId="7" xfId="0" applyFont="1" applyFill="1" applyBorder="1" applyAlignment="1">
      <alignment horizontal="center"/>
    </xf>
    <xf numFmtId="0" fontId="4" fillId="53" borderId="5" xfId="0" applyFont="1" applyFill="1" applyBorder="1" applyAlignment="1">
      <alignment horizontal="center"/>
    </xf>
    <xf numFmtId="0" fontId="4" fillId="52" borderId="1" xfId="0" applyFont="1" applyFill="1" applyBorder="1" applyAlignment="1">
      <alignment horizontal="center"/>
    </xf>
    <xf numFmtId="0" fontId="4" fillId="19" borderId="2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20" borderId="7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7" fillId="16" borderId="5" xfId="0" applyFont="1" applyFill="1" applyBorder="1" applyAlignment="1">
      <alignment horizontal="center" textRotation="90"/>
    </xf>
    <xf numFmtId="0" fontId="7" fillId="40" borderId="1" xfId="0" applyFont="1" applyFill="1" applyBorder="1" applyAlignment="1">
      <alignment horizontal="center" textRotation="90"/>
    </xf>
    <xf numFmtId="0" fontId="7" fillId="40" borderId="7" xfId="0" applyFont="1" applyFill="1" applyBorder="1" applyAlignment="1">
      <alignment horizontal="center" textRotation="90"/>
    </xf>
    <xf numFmtId="0" fontId="7" fillId="33" borderId="1" xfId="0" applyFont="1" applyFill="1" applyBorder="1" applyAlignment="1">
      <alignment horizontal="center" textRotation="90"/>
    </xf>
    <xf numFmtId="0" fontId="7" fillId="24" borderId="1" xfId="0" applyFont="1" applyFill="1" applyBorder="1" applyAlignment="1">
      <alignment horizontal="center" textRotation="90"/>
    </xf>
    <xf numFmtId="0" fontId="7" fillId="36" borderId="3" xfId="0" applyFont="1" applyFill="1" applyBorder="1" applyAlignment="1">
      <alignment horizontal="center" textRotation="90"/>
    </xf>
    <xf numFmtId="0" fontId="7" fillId="25" borderId="3" xfId="0" applyFont="1" applyFill="1" applyBorder="1" applyAlignment="1">
      <alignment horizontal="center" textRotation="90"/>
    </xf>
    <xf numFmtId="0" fontId="7" fillId="15" borderId="1" xfId="0" applyFont="1" applyFill="1" applyBorder="1" applyAlignment="1">
      <alignment horizontal="center" textRotation="90"/>
    </xf>
    <xf numFmtId="0" fontId="7" fillId="16" borderId="11" xfId="0" applyFont="1" applyFill="1" applyBorder="1" applyAlignment="1">
      <alignment horizontal="center" textRotation="90"/>
    </xf>
    <xf numFmtId="0" fontId="7" fillId="28" borderId="2" xfId="0" applyFont="1" applyFill="1" applyBorder="1" applyAlignment="1">
      <alignment horizontal="center" textRotation="90"/>
    </xf>
    <xf numFmtId="0" fontId="7" fillId="28" borderId="12" xfId="0" applyFont="1" applyFill="1" applyBorder="1" applyAlignment="1">
      <alignment horizontal="center" textRotation="90"/>
    </xf>
    <xf numFmtId="0" fontId="14" fillId="0" borderId="14" xfId="0" applyFont="1" applyBorder="1" applyAlignment="1"/>
    <xf numFmtId="0" fontId="18" fillId="0" borderId="1" xfId="0" applyFont="1" applyBorder="1" applyAlignment="1">
      <alignment horizontal="center"/>
    </xf>
    <xf numFmtId="0" fontId="20" fillId="16" borderId="1" xfId="0" applyFont="1" applyFill="1" applyBorder="1" applyAlignment="1">
      <alignment horizontal="center" textRotation="90"/>
    </xf>
    <xf numFmtId="0" fontId="20" fillId="16" borderId="7" xfId="0" applyFont="1" applyFill="1" applyBorder="1" applyAlignment="1">
      <alignment horizontal="center" textRotation="90"/>
    </xf>
    <xf numFmtId="0" fontId="15" fillId="19" borderId="3" xfId="0" applyFont="1" applyFill="1" applyBorder="1" applyAlignment="1">
      <alignment horizontal="center"/>
    </xf>
    <xf numFmtId="0" fontId="14" fillId="19" borderId="3" xfId="0" applyFont="1" applyFill="1" applyBorder="1"/>
    <xf numFmtId="0" fontId="14" fillId="19" borderId="1" xfId="0" applyFont="1" applyFill="1" applyBorder="1"/>
    <xf numFmtId="0" fontId="15" fillId="19" borderId="8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/>
    <xf numFmtId="0" fontId="14" fillId="0" borderId="5" xfId="0" applyFont="1" applyFill="1" applyBorder="1"/>
    <xf numFmtId="0" fontId="16" fillId="19" borderId="1" xfId="0" applyFont="1" applyFill="1" applyBorder="1" applyAlignment="1">
      <alignment horizontal="center" textRotation="90"/>
    </xf>
    <xf numFmtId="0" fontId="16" fillId="19" borderId="1" xfId="0" applyFont="1" applyFill="1" applyBorder="1" applyAlignment="1">
      <alignment horizontal="center"/>
    </xf>
    <xf numFmtId="0" fontId="17" fillId="19" borderId="1" xfId="0" applyFont="1" applyFill="1" applyBorder="1" applyAlignment="1">
      <alignment horizontal="center"/>
    </xf>
    <xf numFmtId="0" fontId="17" fillId="19" borderId="4" xfId="0" applyFont="1" applyFill="1" applyBorder="1" applyAlignment="1">
      <alignment horizontal="center"/>
    </xf>
    <xf numFmtId="0" fontId="18" fillId="19" borderId="1" xfId="0" applyFont="1" applyFill="1" applyBorder="1" applyAlignment="1">
      <alignment horizontal="center" textRotation="90"/>
    </xf>
    <xf numFmtId="0" fontId="18" fillId="19" borderId="8" xfId="0" applyFont="1" applyFill="1" applyBorder="1" applyAlignment="1">
      <alignment horizontal="center"/>
    </xf>
    <xf numFmtId="0" fontId="9" fillId="19" borderId="1" xfId="0" applyFont="1" applyFill="1" applyBorder="1" applyAlignment="1">
      <alignment horizontal="center"/>
    </xf>
    <xf numFmtId="0" fontId="9" fillId="19" borderId="1" xfId="0" applyFont="1" applyFill="1" applyBorder="1"/>
    <xf numFmtId="0" fontId="14" fillId="15" borderId="7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5" fillId="27" borderId="3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5" fillId="40" borderId="1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35" borderId="7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9" fillId="27" borderId="3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8" borderId="7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Alignment="1"/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4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6" xfId="0" applyFont="1" applyBorder="1" applyAlignment="1">
      <alignment wrapText="1"/>
    </xf>
    <xf numFmtId="0" fontId="32" fillId="49" borderId="1" xfId="0" applyFont="1" applyFill="1" applyBorder="1" applyAlignment="1">
      <alignment horizontal="center"/>
    </xf>
    <xf numFmtId="0" fontId="0" fillId="0" borderId="3" xfId="0" applyBorder="1"/>
    <xf numFmtId="0" fontId="32" fillId="49" borderId="3" xfId="0" applyFont="1" applyFill="1" applyBorder="1" applyAlignment="1">
      <alignment horizontal="center"/>
    </xf>
    <xf numFmtId="0" fontId="32" fillId="49" borderId="1" xfId="0" applyFont="1" applyFill="1" applyBorder="1"/>
    <xf numFmtId="0" fontId="32" fillId="49" borderId="8" xfId="0" applyFont="1" applyFill="1" applyBorder="1" applyAlignment="1">
      <alignment horizontal="center"/>
    </xf>
    <xf numFmtId="0" fontId="18" fillId="57" borderId="1" xfId="0" applyFont="1" applyFill="1" applyBorder="1" applyAlignment="1">
      <alignment wrapText="1"/>
    </xf>
    <xf numFmtId="0" fontId="32" fillId="0" borderId="0" xfId="0" applyFont="1"/>
    <xf numFmtId="0" fontId="32" fillId="0" borderId="0" xfId="0" applyFont="1" applyBorder="1"/>
    <xf numFmtId="0" fontId="33" fillId="0" borderId="0" xfId="0" applyFont="1" applyBorder="1"/>
    <xf numFmtId="0" fontId="32" fillId="49" borderId="9" xfId="0" applyFont="1" applyFill="1" applyBorder="1" applyAlignment="1">
      <alignment horizontal="center"/>
    </xf>
    <xf numFmtId="0" fontId="32" fillId="0" borderId="1" xfId="0" applyFont="1" applyBorder="1"/>
    <xf numFmtId="0" fontId="32" fillId="0" borderId="8" xfId="0" applyFont="1" applyBorder="1"/>
    <xf numFmtId="0" fontId="33" fillId="0" borderId="17" xfId="0" applyFont="1" applyBorder="1"/>
    <xf numFmtId="0" fontId="33" fillId="0" borderId="19" xfId="0" applyFont="1" applyBorder="1"/>
    <xf numFmtId="0" fontId="32" fillId="57" borderId="1" xfId="0" applyFont="1" applyFill="1" applyBorder="1" applyAlignment="1">
      <alignment horizontal="center"/>
    </xf>
    <xf numFmtId="0" fontId="0" fillId="57" borderId="1" xfId="0" applyFill="1" applyBorder="1"/>
    <xf numFmtId="0" fontId="0" fillId="57" borderId="8" xfId="0" applyFill="1" applyBorder="1"/>
    <xf numFmtId="0" fontId="33" fillId="57" borderId="19" xfId="0" applyFont="1" applyFill="1" applyBorder="1"/>
    <xf numFmtId="0" fontId="9" fillId="0" borderId="3" xfId="0" applyFont="1" applyBorder="1"/>
    <xf numFmtId="0" fontId="32" fillId="57" borderId="1" xfId="0" applyFont="1" applyFill="1" applyBorder="1" applyAlignment="1">
      <alignment horizontal="right"/>
    </xf>
    <xf numFmtId="0" fontId="0" fillId="57" borderId="1" xfId="0" applyFill="1" applyBorder="1" applyAlignment="1">
      <alignment horizontal="right"/>
    </xf>
    <xf numFmtId="0" fontId="32" fillId="57" borderId="8" xfId="0" applyFont="1" applyFill="1" applyBorder="1" applyAlignment="1">
      <alignment horizontal="right"/>
    </xf>
    <xf numFmtId="0" fontId="32" fillId="50" borderId="1" xfId="0" applyFont="1" applyFill="1" applyBorder="1" applyAlignment="1">
      <alignment horizontal="center"/>
    </xf>
    <xf numFmtId="0" fontId="32" fillId="50" borderId="7" xfId="0" applyFont="1" applyFill="1" applyBorder="1" applyAlignment="1">
      <alignment horizontal="center"/>
    </xf>
    <xf numFmtId="0" fontId="32" fillId="50" borderId="5" xfId="0" applyFont="1" applyFill="1" applyBorder="1" applyAlignment="1">
      <alignment horizontal="center"/>
    </xf>
    <xf numFmtId="0" fontId="32" fillId="50" borderId="11" xfId="0" applyFont="1" applyFill="1" applyBorder="1" applyAlignment="1">
      <alignment horizontal="center"/>
    </xf>
    <xf numFmtId="0" fontId="32" fillId="50" borderId="12" xfId="0" applyFont="1" applyFill="1" applyBorder="1" applyAlignment="1">
      <alignment horizontal="center"/>
    </xf>
    <xf numFmtId="0" fontId="32" fillId="58" borderId="1" xfId="0" applyFont="1" applyFill="1" applyBorder="1" applyAlignment="1">
      <alignment horizontal="center"/>
    </xf>
    <xf numFmtId="0" fontId="32" fillId="58" borderId="8" xfId="0" applyFont="1" applyFill="1" applyBorder="1" applyAlignment="1">
      <alignment horizontal="center"/>
    </xf>
    <xf numFmtId="0" fontId="33" fillId="0" borderId="20" xfId="0" applyFont="1" applyBorder="1"/>
    <xf numFmtId="0" fontId="32" fillId="50" borderId="2" xfId="0" applyFont="1" applyFill="1" applyBorder="1" applyAlignment="1">
      <alignment horizontal="center"/>
    </xf>
    <xf numFmtId="0" fontId="9" fillId="49" borderId="3" xfId="0" applyFont="1" applyFill="1" applyBorder="1" applyAlignment="1">
      <alignment horizontal="center"/>
    </xf>
    <xf numFmtId="0" fontId="9" fillId="49" borderId="9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Fill="1"/>
    <xf numFmtId="0" fontId="34" fillId="0" borderId="0" xfId="0" applyFont="1" applyAlignment="1">
      <alignment textRotation="90"/>
    </xf>
    <xf numFmtId="0" fontId="34" fillId="0" borderId="0" xfId="0" applyFont="1" applyBorder="1"/>
    <xf numFmtId="0" fontId="34" fillId="0" borderId="1" xfId="0" applyFont="1" applyBorder="1"/>
    <xf numFmtId="0" fontId="34" fillId="0" borderId="0" xfId="0" applyFont="1" applyFill="1" applyBorder="1"/>
    <xf numFmtId="0" fontId="34" fillId="59" borderId="1" xfId="0" applyFont="1" applyFill="1" applyBorder="1"/>
    <xf numFmtId="0" fontId="0" fillId="59" borderId="1" xfId="0" applyFill="1" applyBorder="1"/>
    <xf numFmtId="0" fontId="34" fillId="59" borderId="3" xfId="0" applyFont="1" applyFill="1" applyBorder="1"/>
    <xf numFmtId="0" fontId="0" fillId="59" borderId="3" xfId="0" applyFill="1" applyBorder="1"/>
    <xf numFmtId="0" fontId="31" fillId="59" borderId="1" xfId="0" applyFont="1" applyFill="1" applyBorder="1"/>
    <xf numFmtId="0" fontId="31" fillId="59" borderId="3" xfId="0" applyFont="1" applyFill="1" applyBorder="1"/>
    <xf numFmtId="0" fontId="35" fillId="0" borderId="0" xfId="0" applyFont="1"/>
    <xf numFmtId="0" fontId="34" fillId="0" borderId="3" xfId="0" applyFont="1" applyBorder="1"/>
    <xf numFmtId="0" fontId="31" fillId="0" borderId="1" xfId="0" applyFont="1" applyBorder="1"/>
    <xf numFmtId="0" fontId="31" fillId="0" borderId="8" xfId="0" applyFont="1" applyBorder="1"/>
    <xf numFmtId="0" fontId="36" fillId="0" borderId="17" xfId="0" applyFont="1" applyBorder="1"/>
    <xf numFmtId="0" fontId="37" fillId="0" borderId="0" xfId="0" applyFont="1"/>
    <xf numFmtId="0" fontId="9" fillId="0" borderId="9" xfId="0" applyFont="1" applyBorder="1"/>
    <xf numFmtId="0" fontId="0" fillId="0" borderId="21" xfId="0" applyBorder="1"/>
    <xf numFmtId="0" fontId="0" fillId="0" borderId="14" xfId="0" applyBorder="1"/>
    <xf numFmtId="0" fontId="9" fillId="0" borderId="10" xfId="0" applyFont="1" applyBorder="1"/>
    <xf numFmtId="0" fontId="0" fillId="0" borderId="12" xfId="0" applyBorder="1"/>
    <xf numFmtId="0" fontId="9" fillId="0" borderId="13" xfId="0" applyFont="1" applyBorder="1"/>
    <xf numFmtId="0" fontId="0" fillId="0" borderId="6" xfId="0" applyBorder="1"/>
    <xf numFmtId="0" fontId="0" fillId="0" borderId="11" xfId="0" applyBorder="1"/>
    <xf numFmtId="0" fontId="28" fillId="0" borderId="6" xfId="0" applyFont="1" applyBorder="1" applyAlignment="1">
      <alignment horizontal="center"/>
    </xf>
    <xf numFmtId="0" fontId="27" fillId="0" borderId="3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36" borderId="3" xfId="0" applyFont="1" applyFill="1" applyBorder="1" applyAlignment="1">
      <alignment horizontal="center"/>
    </xf>
    <xf numFmtId="0" fontId="15" fillId="36" borderId="7" xfId="0" applyFont="1" applyFill="1" applyBorder="1" applyAlignment="1">
      <alignment horizontal="center"/>
    </xf>
    <xf numFmtId="0" fontId="15" fillId="27" borderId="3" xfId="0" applyFont="1" applyFill="1" applyBorder="1" applyAlignment="1">
      <alignment horizontal="center"/>
    </xf>
    <xf numFmtId="0" fontId="15" fillId="27" borderId="7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5" fillId="21" borderId="1" xfId="0" applyFont="1" applyFill="1" applyBorder="1" applyAlignment="1">
      <alignment horizontal="center"/>
    </xf>
    <xf numFmtId="0" fontId="15" fillId="15" borderId="3" xfId="0" applyFont="1" applyFill="1" applyBorder="1" applyAlignment="1">
      <alignment horizontal="center"/>
    </xf>
    <xf numFmtId="0" fontId="15" fillId="15" borderId="7" xfId="0" applyFont="1" applyFill="1" applyBorder="1" applyAlignment="1">
      <alignment horizontal="center"/>
    </xf>
    <xf numFmtId="0" fontId="15" fillId="45" borderId="3" xfId="0" applyFont="1" applyFill="1" applyBorder="1" applyAlignment="1">
      <alignment horizontal="center"/>
    </xf>
    <xf numFmtId="0" fontId="15" fillId="45" borderId="7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5" fillId="27" borderId="1" xfId="0" applyFont="1" applyFill="1" applyBorder="1" applyAlignment="1">
      <alignment horizontal="center"/>
    </xf>
    <xf numFmtId="0" fontId="15" fillId="17" borderId="3" xfId="0" applyFont="1" applyFill="1" applyBorder="1" applyAlignment="1">
      <alignment horizontal="center"/>
    </xf>
    <xf numFmtId="0" fontId="15" fillId="17" borderId="4" xfId="0" applyFont="1" applyFill="1" applyBorder="1" applyAlignment="1">
      <alignment horizontal="center"/>
    </xf>
    <xf numFmtId="0" fontId="15" fillId="17" borderId="7" xfId="0" applyFont="1" applyFill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33" borderId="3" xfId="0" applyFont="1" applyFill="1" applyBorder="1" applyAlignment="1">
      <alignment horizontal="center"/>
    </xf>
    <xf numFmtId="0" fontId="15" fillId="33" borderId="4" xfId="0" applyFont="1" applyFill="1" applyBorder="1" applyAlignment="1">
      <alignment horizontal="center"/>
    </xf>
    <xf numFmtId="0" fontId="15" fillId="33" borderId="7" xfId="0" applyFont="1" applyFill="1" applyBorder="1" applyAlignment="1">
      <alignment horizontal="center"/>
    </xf>
    <xf numFmtId="0" fontId="15" fillId="36" borderId="4" xfId="0" applyFont="1" applyFill="1" applyBorder="1" applyAlignment="1">
      <alignment horizontal="center"/>
    </xf>
    <xf numFmtId="0" fontId="15" fillId="15" borderId="4" xfId="0" applyFont="1" applyFill="1" applyBorder="1" applyAlignment="1">
      <alignment horizontal="center"/>
    </xf>
    <xf numFmtId="0" fontId="15" fillId="32" borderId="3" xfId="0" applyFont="1" applyFill="1" applyBorder="1" applyAlignment="1">
      <alignment horizontal="center"/>
    </xf>
    <xf numFmtId="0" fontId="15" fillId="32" borderId="4" xfId="0" applyFont="1" applyFill="1" applyBorder="1" applyAlignment="1">
      <alignment horizontal="center"/>
    </xf>
    <xf numFmtId="0" fontId="15" fillId="32" borderId="7" xfId="0" applyFont="1" applyFill="1" applyBorder="1" applyAlignment="1">
      <alignment horizontal="center"/>
    </xf>
    <xf numFmtId="0" fontId="14" fillId="27" borderId="3" xfId="0" applyFont="1" applyFill="1" applyBorder="1" applyAlignment="1">
      <alignment horizontal="center"/>
    </xf>
    <xf numFmtId="0" fontId="14" fillId="27" borderId="4" xfId="0" applyFont="1" applyFill="1" applyBorder="1" applyAlignment="1">
      <alignment horizontal="center"/>
    </xf>
    <xf numFmtId="0" fontId="14" fillId="27" borderId="7" xfId="0" applyFont="1" applyFill="1" applyBorder="1" applyAlignment="1">
      <alignment horizontal="center"/>
    </xf>
    <xf numFmtId="0" fontId="14" fillId="33" borderId="3" xfId="0" applyFont="1" applyFill="1" applyBorder="1" applyAlignment="1">
      <alignment horizontal="center"/>
    </xf>
    <xf numFmtId="0" fontId="14" fillId="33" borderId="4" xfId="0" applyFont="1" applyFill="1" applyBorder="1" applyAlignment="1">
      <alignment horizontal="center"/>
    </xf>
    <xf numFmtId="0" fontId="14" fillId="33" borderId="7" xfId="0" applyFont="1" applyFill="1" applyBorder="1" applyAlignment="1">
      <alignment horizontal="center"/>
    </xf>
    <xf numFmtId="0" fontId="14" fillId="15" borderId="3" xfId="0" applyFont="1" applyFill="1" applyBorder="1" applyAlignment="1">
      <alignment horizontal="center"/>
    </xf>
    <xf numFmtId="0" fontId="14" fillId="15" borderId="4" xfId="0" applyFont="1" applyFill="1" applyBorder="1" applyAlignment="1">
      <alignment horizontal="center"/>
    </xf>
    <xf numFmtId="0" fontId="14" fillId="15" borderId="7" xfId="0" applyFont="1" applyFill="1" applyBorder="1" applyAlignment="1">
      <alignment horizontal="center"/>
    </xf>
    <xf numFmtId="0" fontId="14" fillId="36" borderId="3" xfId="0" applyFont="1" applyFill="1" applyBorder="1" applyAlignment="1">
      <alignment horizontal="center"/>
    </xf>
    <xf numFmtId="0" fontId="14" fillId="36" borderId="7" xfId="0" applyFont="1" applyFill="1" applyBorder="1" applyAlignment="1">
      <alignment horizontal="center"/>
    </xf>
    <xf numFmtId="0" fontId="14" fillId="16" borderId="3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/>
    </xf>
    <xf numFmtId="0" fontId="14" fillId="16" borderId="7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56" borderId="3" xfId="0" applyFont="1" applyFill="1" applyBorder="1" applyAlignment="1">
      <alignment horizontal="center"/>
    </xf>
    <xf numFmtId="0" fontId="14" fillId="56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5" fillId="16" borderId="3" xfId="0" applyFont="1" applyFill="1" applyBorder="1" applyAlignment="1">
      <alignment horizontal="center"/>
    </xf>
    <xf numFmtId="0" fontId="15" fillId="16" borderId="4" xfId="0" applyFont="1" applyFill="1" applyBorder="1" applyAlignment="1">
      <alignment horizontal="center"/>
    </xf>
    <xf numFmtId="0" fontId="15" fillId="40" borderId="1" xfId="0" applyFont="1" applyFill="1" applyBorder="1" applyAlignment="1">
      <alignment horizontal="center"/>
    </xf>
    <xf numFmtId="0" fontId="15" fillId="25" borderId="3" xfId="0" applyFont="1" applyFill="1" applyBorder="1" applyAlignment="1">
      <alignment horizontal="center"/>
    </xf>
    <xf numFmtId="0" fontId="15" fillId="25" borderId="4" xfId="0" applyFont="1" applyFill="1" applyBorder="1" applyAlignment="1">
      <alignment horizontal="center"/>
    </xf>
    <xf numFmtId="0" fontId="15" fillId="19" borderId="1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14" fillId="36" borderId="4" xfId="0" applyFont="1" applyFill="1" applyBorder="1" applyAlignment="1">
      <alignment horizontal="center"/>
    </xf>
    <xf numFmtId="0" fontId="14" fillId="35" borderId="3" xfId="0" applyFont="1" applyFill="1" applyBorder="1" applyAlignment="1">
      <alignment horizontal="center"/>
    </xf>
    <xf numFmtId="0" fontId="14" fillId="35" borderId="7" xfId="0" applyFont="1" applyFill="1" applyBorder="1" applyAlignment="1">
      <alignment horizontal="center"/>
    </xf>
    <xf numFmtId="0" fontId="14" fillId="19" borderId="16" xfId="0" applyFont="1" applyFill="1" applyBorder="1" applyAlignment="1">
      <alignment horizontal="center"/>
    </xf>
    <xf numFmtId="0" fontId="14" fillId="19" borderId="4" xfId="0" applyFont="1" applyFill="1" applyBorder="1" applyAlignment="1">
      <alignment horizontal="center"/>
    </xf>
    <xf numFmtId="0" fontId="14" fillId="19" borderId="7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25" borderId="4" xfId="0" applyFont="1" applyFill="1" applyBorder="1" applyAlignment="1">
      <alignment horizontal="center"/>
    </xf>
    <xf numFmtId="0" fontId="14" fillId="40" borderId="3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36" borderId="1" xfId="0" applyFont="1" applyFill="1" applyBorder="1" applyAlignment="1">
      <alignment horizontal="center"/>
    </xf>
    <xf numFmtId="0" fontId="14" fillId="19" borderId="3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16" borderId="16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4" fillId="14" borderId="4" xfId="0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/>
    </xf>
    <xf numFmtId="0" fontId="14" fillId="28" borderId="3" xfId="0" applyFont="1" applyFill="1" applyBorder="1" applyAlignment="1">
      <alignment horizontal="center"/>
    </xf>
    <xf numFmtId="0" fontId="14" fillId="28" borderId="4" xfId="0" applyFont="1" applyFill="1" applyBorder="1" applyAlignment="1">
      <alignment horizontal="center"/>
    </xf>
    <xf numFmtId="0" fontId="14" fillId="28" borderId="7" xfId="0" applyFont="1" applyFill="1" applyBorder="1" applyAlignment="1">
      <alignment horizontal="center"/>
    </xf>
    <xf numFmtId="0" fontId="14" fillId="20" borderId="4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2" fillId="16" borderId="4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" fillId="40" borderId="3" xfId="0" applyFont="1" applyFill="1" applyBorder="1" applyAlignment="1">
      <alignment horizontal="center"/>
    </xf>
    <xf numFmtId="0" fontId="2" fillId="40" borderId="7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" fillId="24" borderId="1" xfId="0" applyFont="1" applyFill="1" applyBorder="1" applyAlignment="1">
      <alignment horizontal="center"/>
    </xf>
    <xf numFmtId="0" fontId="2" fillId="33" borderId="3" xfId="0" applyFont="1" applyFill="1" applyBorder="1" applyAlignment="1">
      <alignment horizontal="center"/>
    </xf>
    <xf numFmtId="0" fontId="2" fillId="33" borderId="4" xfId="0" applyFont="1" applyFill="1" applyBorder="1" applyAlignment="1">
      <alignment horizontal="center"/>
    </xf>
    <xf numFmtId="0" fontId="2" fillId="33" borderId="7" xfId="0" applyFont="1" applyFill="1" applyBorder="1" applyAlignment="1">
      <alignment horizontal="center"/>
    </xf>
    <xf numFmtId="0" fontId="2" fillId="36" borderId="3" xfId="0" applyFont="1" applyFill="1" applyBorder="1" applyAlignment="1">
      <alignment horizontal="center"/>
    </xf>
    <xf numFmtId="0" fontId="2" fillId="36" borderId="4" xfId="0" applyFont="1" applyFill="1" applyBorder="1" applyAlignment="1">
      <alignment horizontal="center"/>
    </xf>
    <xf numFmtId="0" fontId="2" fillId="36" borderId="7" xfId="0" applyFont="1" applyFill="1" applyBorder="1" applyAlignment="1">
      <alignment horizontal="center"/>
    </xf>
    <xf numFmtId="0" fontId="2" fillId="25" borderId="3" xfId="0" applyFont="1" applyFill="1" applyBorder="1" applyAlignment="1">
      <alignment horizontal="center"/>
    </xf>
    <xf numFmtId="0" fontId="2" fillId="25" borderId="7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2" fillId="15" borderId="4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/>
    </xf>
    <xf numFmtId="0" fontId="15" fillId="28" borderId="3" xfId="0" applyFont="1" applyFill="1" applyBorder="1" applyAlignment="1">
      <alignment horizontal="center"/>
    </xf>
    <xf numFmtId="0" fontId="15" fillId="28" borderId="4" xfId="0" applyFont="1" applyFill="1" applyBorder="1" applyAlignment="1">
      <alignment horizontal="center"/>
    </xf>
    <xf numFmtId="0" fontId="15" fillId="28" borderId="7" xfId="0" applyFont="1" applyFill="1" applyBorder="1" applyAlignment="1">
      <alignment horizontal="center"/>
    </xf>
    <xf numFmtId="0" fontId="15" fillId="36" borderId="1" xfId="0" applyFont="1" applyFill="1" applyBorder="1" applyAlignment="1">
      <alignment horizontal="center"/>
    </xf>
    <xf numFmtId="0" fontId="15" fillId="40" borderId="3" xfId="0" applyFont="1" applyFill="1" applyBorder="1" applyAlignment="1">
      <alignment horizontal="center"/>
    </xf>
    <xf numFmtId="0" fontId="15" fillId="40" borderId="7" xfId="0" applyFont="1" applyFill="1" applyBorder="1" applyAlignment="1">
      <alignment horizontal="center"/>
    </xf>
    <xf numFmtId="0" fontId="14" fillId="17" borderId="1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17" fillId="15" borderId="3" xfId="0" applyFont="1" applyFill="1" applyBorder="1" applyAlignment="1">
      <alignment horizontal="center"/>
    </xf>
    <xf numFmtId="0" fontId="17" fillId="15" borderId="4" xfId="0" applyFont="1" applyFill="1" applyBorder="1" applyAlignment="1">
      <alignment horizontal="center"/>
    </xf>
    <xf numFmtId="0" fontId="17" fillId="15" borderId="7" xfId="0" applyFont="1" applyFill="1" applyBorder="1" applyAlignment="1">
      <alignment horizontal="center"/>
    </xf>
    <xf numFmtId="0" fontId="17" fillId="36" borderId="3" xfId="0" applyFont="1" applyFill="1" applyBorder="1" applyAlignment="1">
      <alignment horizontal="center"/>
    </xf>
    <xf numFmtId="0" fontId="17" fillId="36" borderId="4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7" fillId="33" borderId="3" xfId="0" applyFont="1" applyFill="1" applyBorder="1" applyAlignment="1">
      <alignment horizontal="center"/>
    </xf>
    <xf numFmtId="0" fontId="17" fillId="33" borderId="4" xfId="0" applyFont="1" applyFill="1" applyBorder="1" applyAlignment="1">
      <alignment horizontal="center"/>
    </xf>
    <xf numFmtId="0" fontId="17" fillId="33" borderId="7" xfId="0" applyFont="1" applyFill="1" applyBorder="1" applyAlignment="1">
      <alignment horizontal="center"/>
    </xf>
    <xf numFmtId="0" fontId="17" fillId="19" borderId="3" xfId="0" applyFont="1" applyFill="1" applyBorder="1" applyAlignment="1">
      <alignment horizontal="center"/>
    </xf>
    <xf numFmtId="0" fontId="17" fillId="19" borderId="4" xfId="0" applyFont="1" applyFill="1" applyBorder="1" applyAlignment="1">
      <alignment horizontal="center"/>
    </xf>
    <xf numFmtId="0" fontId="17" fillId="52" borderId="3" xfId="0" applyFont="1" applyFill="1" applyBorder="1" applyAlignment="1">
      <alignment horizontal="center"/>
    </xf>
    <xf numFmtId="0" fontId="17" fillId="52" borderId="4" xfId="0" applyFont="1" applyFill="1" applyBorder="1" applyAlignment="1">
      <alignment horizontal="center"/>
    </xf>
    <xf numFmtId="0" fontId="17" fillId="52" borderId="7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4" fillId="23" borderId="3" xfId="0" applyFont="1" applyFill="1" applyBorder="1" applyAlignment="1">
      <alignment horizontal="center"/>
    </xf>
    <xf numFmtId="0" fontId="14" fillId="23" borderId="4" xfId="0" applyFont="1" applyFill="1" applyBorder="1" applyAlignment="1">
      <alignment horizontal="center"/>
    </xf>
    <xf numFmtId="0" fontId="14" fillId="23" borderId="7" xfId="0" applyFont="1" applyFill="1" applyBorder="1" applyAlignment="1">
      <alignment horizontal="center"/>
    </xf>
    <xf numFmtId="0" fontId="14" fillId="17" borderId="3" xfId="0" applyFont="1" applyFill="1" applyBorder="1" applyAlignment="1">
      <alignment horizontal="center"/>
    </xf>
    <xf numFmtId="0" fontId="14" fillId="17" borderId="4" xfId="0" applyFont="1" applyFill="1" applyBorder="1" applyAlignment="1">
      <alignment horizontal="center"/>
    </xf>
    <xf numFmtId="0" fontId="14" fillId="17" borderId="7" xfId="0" applyFont="1" applyFill="1" applyBorder="1" applyAlignment="1">
      <alignment horizontal="center"/>
    </xf>
    <xf numFmtId="0" fontId="15" fillId="51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4" fillId="28" borderId="1" xfId="0" applyFont="1" applyFill="1" applyBorder="1" applyAlignment="1">
      <alignment horizontal="center"/>
    </xf>
    <xf numFmtId="0" fontId="14" fillId="34" borderId="1" xfId="0" applyFont="1" applyFill="1" applyBorder="1" applyAlignment="1">
      <alignment horizontal="center"/>
    </xf>
    <xf numFmtId="0" fontId="14" fillId="37" borderId="1" xfId="0" applyFont="1" applyFill="1" applyBorder="1" applyAlignment="1">
      <alignment horizontal="center"/>
    </xf>
    <xf numFmtId="0" fontId="14" fillId="44" borderId="1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9" fillId="27" borderId="3" xfId="0" applyFont="1" applyFill="1" applyBorder="1" applyAlignment="1">
      <alignment horizontal="center"/>
    </xf>
    <xf numFmtId="0" fontId="9" fillId="27" borderId="4" xfId="0" applyFont="1" applyFill="1" applyBorder="1" applyAlignment="1">
      <alignment horizontal="center"/>
    </xf>
    <xf numFmtId="0" fontId="9" fillId="27" borderId="7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36" borderId="1" xfId="0" applyFont="1" applyFill="1" applyBorder="1" applyAlignment="1">
      <alignment horizontal="center"/>
    </xf>
    <xf numFmtId="0" fontId="2" fillId="23" borderId="3" xfId="0" applyFont="1" applyFill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9" fillId="28" borderId="3" xfId="0" applyFont="1" applyFill="1" applyBorder="1" applyAlignment="1">
      <alignment horizontal="center"/>
    </xf>
    <xf numFmtId="0" fontId="9" fillId="28" borderId="4" xfId="0" applyFont="1" applyFill="1" applyBorder="1" applyAlignment="1">
      <alignment horizontal="center"/>
    </xf>
    <xf numFmtId="0" fontId="9" fillId="28" borderId="7" xfId="0" applyFont="1" applyFill="1" applyBorder="1" applyAlignment="1">
      <alignment horizontal="center"/>
    </xf>
    <xf numFmtId="0" fontId="2" fillId="41" borderId="3" xfId="0" applyFont="1" applyFill="1" applyBorder="1" applyAlignment="1">
      <alignment horizontal="center"/>
    </xf>
    <xf numFmtId="0" fontId="2" fillId="41" borderId="4" xfId="0" applyFont="1" applyFill="1" applyBorder="1" applyAlignment="1">
      <alignment horizontal="center"/>
    </xf>
    <xf numFmtId="0" fontId="2" fillId="41" borderId="7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" fillId="29" borderId="3" xfId="0" applyFont="1" applyFill="1" applyBorder="1" applyAlignment="1">
      <alignment horizontal="center"/>
    </xf>
    <xf numFmtId="0" fontId="2" fillId="29" borderId="4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0" fontId="2" fillId="19" borderId="4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0" fontId="2" fillId="21" borderId="4" xfId="0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4" xfId="0" applyFont="1" applyFill="1" applyBorder="1" applyAlignment="1">
      <alignment horizontal="center"/>
    </xf>
    <xf numFmtId="0" fontId="9" fillId="15" borderId="7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0" fontId="2" fillId="24" borderId="4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9" fillId="41" borderId="3" xfId="0" applyFont="1" applyFill="1" applyBorder="1" applyAlignment="1">
      <alignment horizontal="center"/>
    </xf>
    <xf numFmtId="0" fontId="9" fillId="41" borderId="4" xfId="0" applyFont="1" applyFill="1" applyBorder="1" applyAlignment="1">
      <alignment horizontal="center"/>
    </xf>
    <xf numFmtId="0" fontId="9" fillId="41" borderId="7" xfId="0" applyFont="1" applyFill="1" applyBorder="1" applyAlignment="1">
      <alignment horizontal="center"/>
    </xf>
    <xf numFmtId="0" fontId="9" fillId="15" borderId="1" xfId="0" applyFont="1" applyFill="1" applyBorder="1" applyAlignment="1">
      <alignment horizontal="center"/>
    </xf>
    <xf numFmtId="0" fontId="9" fillId="37" borderId="3" xfId="0" applyFont="1" applyFill="1" applyBorder="1" applyAlignment="1">
      <alignment horizontal="center"/>
    </xf>
    <xf numFmtId="0" fontId="9" fillId="37" borderId="4" xfId="0" applyFont="1" applyFill="1" applyBorder="1" applyAlignment="1">
      <alignment horizontal="center"/>
    </xf>
    <xf numFmtId="0" fontId="9" fillId="37" borderId="7" xfId="0" applyFont="1" applyFill="1" applyBorder="1" applyAlignment="1">
      <alignment horizontal="center"/>
    </xf>
    <xf numFmtId="0" fontId="9" fillId="33" borderId="4" xfId="0" applyFont="1" applyFill="1" applyBorder="1" applyAlignment="1">
      <alignment horizontal="center"/>
    </xf>
    <xf numFmtId="0" fontId="9" fillId="16" borderId="3" xfId="0" applyFont="1" applyFill="1" applyBorder="1" applyAlignment="1">
      <alignment horizontal="center"/>
    </xf>
    <xf numFmtId="0" fontId="9" fillId="16" borderId="4" xfId="0" applyFont="1" applyFill="1" applyBorder="1" applyAlignment="1">
      <alignment horizontal="center"/>
    </xf>
    <xf numFmtId="0" fontId="9" fillId="16" borderId="7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9" fillId="14" borderId="4" xfId="0" applyFont="1" applyFill="1" applyBorder="1" applyAlignment="1">
      <alignment horizontal="center"/>
    </xf>
    <xf numFmtId="0" fontId="9" fillId="24" borderId="3" xfId="0" applyFont="1" applyFill="1" applyBorder="1" applyAlignment="1">
      <alignment horizontal="center"/>
    </xf>
    <xf numFmtId="0" fontId="9" fillId="24" borderId="4" xfId="0" applyFont="1" applyFill="1" applyBorder="1" applyAlignment="1">
      <alignment horizontal="center"/>
    </xf>
    <xf numFmtId="0" fontId="9" fillId="19" borderId="1" xfId="0" applyFont="1" applyFill="1" applyBorder="1" applyAlignment="1">
      <alignment horizontal="center"/>
    </xf>
    <xf numFmtId="0" fontId="14" fillId="24" borderId="3" xfId="0" applyFont="1" applyFill="1" applyBorder="1" applyAlignment="1">
      <alignment horizontal="center"/>
    </xf>
    <xf numFmtId="0" fontId="14" fillId="24" borderId="4" xfId="0" applyFont="1" applyFill="1" applyBorder="1" applyAlignment="1">
      <alignment horizontal="center"/>
    </xf>
    <xf numFmtId="0" fontId="14" fillId="24" borderId="7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33" borderId="1" xfId="0" applyFont="1" applyFill="1" applyBorder="1" applyAlignment="1">
      <alignment horizontal="center"/>
    </xf>
    <xf numFmtId="0" fontId="14" fillId="38" borderId="16" xfId="0" applyFont="1" applyFill="1" applyBorder="1" applyAlignment="1">
      <alignment horizontal="center"/>
    </xf>
    <xf numFmtId="0" fontId="14" fillId="38" borderId="4" xfId="0" applyFont="1" applyFill="1" applyBorder="1" applyAlignment="1">
      <alignment horizontal="center"/>
    </xf>
    <xf numFmtId="0" fontId="14" fillId="38" borderId="7" xfId="0" applyFont="1" applyFill="1" applyBorder="1" applyAlignment="1">
      <alignment horizontal="center"/>
    </xf>
    <xf numFmtId="0" fontId="14" fillId="20" borderId="15" xfId="0" applyFont="1" applyFill="1" applyBorder="1" applyAlignment="1">
      <alignment horizontal="center"/>
    </xf>
    <xf numFmtId="0" fontId="14" fillId="40" borderId="4" xfId="0" applyFont="1" applyFill="1" applyBorder="1" applyAlignment="1">
      <alignment horizontal="center"/>
    </xf>
    <xf numFmtId="0" fontId="14" fillId="40" borderId="15" xfId="0" applyFont="1" applyFill="1" applyBorder="1" applyAlignment="1">
      <alignment horizontal="center"/>
    </xf>
    <xf numFmtId="0" fontId="14" fillId="44" borderId="3" xfId="0" applyFont="1" applyFill="1" applyBorder="1" applyAlignment="1">
      <alignment horizontal="center"/>
    </xf>
    <xf numFmtId="0" fontId="14" fillId="44" borderId="4" xfId="0" applyFont="1" applyFill="1" applyBorder="1" applyAlignment="1">
      <alignment horizontal="center"/>
    </xf>
    <xf numFmtId="0" fontId="14" fillId="44" borderId="7" xfId="0" applyFont="1" applyFill="1" applyBorder="1" applyAlignment="1">
      <alignment horizontal="center"/>
    </xf>
    <xf numFmtId="0" fontId="14" fillId="53" borderId="3" xfId="0" applyFont="1" applyFill="1" applyBorder="1" applyAlignment="1">
      <alignment horizontal="center"/>
    </xf>
    <xf numFmtId="0" fontId="14" fillId="53" borderId="7" xfId="0" applyFont="1" applyFill="1" applyBorder="1" applyAlignment="1">
      <alignment horizontal="center"/>
    </xf>
    <xf numFmtId="0" fontId="14" fillId="52" borderId="3" xfId="0" applyFont="1" applyFill="1" applyBorder="1" applyAlignment="1">
      <alignment horizontal="center"/>
    </xf>
    <xf numFmtId="0" fontId="14" fillId="52" borderId="4" xfId="0" applyFont="1" applyFill="1" applyBorder="1" applyAlignment="1">
      <alignment horizontal="center"/>
    </xf>
    <xf numFmtId="0" fontId="14" fillId="49" borderId="1" xfId="0" applyFont="1" applyFill="1" applyBorder="1" applyAlignment="1">
      <alignment horizontal="center"/>
    </xf>
    <xf numFmtId="0" fontId="14" fillId="14" borderId="7" xfId="0" applyFont="1" applyFill="1" applyBorder="1" applyAlignment="1">
      <alignment horizontal="center"/>
    </xf>
    <xf numFmtId="0" fontId="9" fillId="52" borderId="3" xfId="0" applyFont="1" applyFill="1" applyBorder="1" applyAlignment="1">
      <alignment horizontal="center"/>
    </xf>
    <xf numFmtId="0" fontId="9" fillId="52" borderId="4" xfId="0" applyFont="1" applyFill="1" applyBorder="1" applyAlignment="1">
      <alignment horizontal="center"/>
    </xf>
    <xf numFmtId="0" fontId="9" fillId="52" borderId="7" xfId="0" applyFont="1" applyFill="1" applyBorder="1" applyAlignment="1">
      <alignment horizontal="center"/>
    </xf>
    <xf numFmtId="0" fontId="2" fillId="19" borderId="7" xfId="0" applyFont="1" applyFill="1" applyBorder="1" applyAlignment="1">
      <alignment horizontal="center"/>
    </xf>
    <xf numFmtId="0" fontId="23" fillId="31" borderId="3" xfId="0" applyFont="1" applyFill="1" applyBorder="1" applyAlignment="1">
      <alignment horizontal="center" wrapText="1"/>
    </xf>
    <xf numFmtId="0" fontId="23" fillId="31" borderId="4" xfId="0" applyFont="1" applyFill="1" applyBorder="1" applyAlignment="1">
      <alignment horizontal="center" wrapText="1"/>
    </xf>
    <xf numFmtId="0" fontId="23" fillId="31" borderId="7" xfId="0" applyFont="1" applyFill="1" applyBorder="1" applyAlignment="1">
      <alignment horizontal="center" wrapText="1"/>
    </xf>
    <xf numFmtId="0" fontId="18" fillId="15" borderId="1" xfId="0" applyFont="1" applyFill="1" applyBorder="1" applyAlignment="1">
      <alignment horizontal="center"/>
    </xf>
    <xf numFmtId="0" fontId="18" fillId="27" borderId="1" xfId="0" applyFont="1" applyFill="1" applyBorder="1" applyAlignment="1">
      <alignment horizontal="center"/>
    </xf>
    <xf numFmtId="0" fontId="18" fillId="22" borderId="1" xfId="0" applyFont="1" applyFill="1" applyBorder="1" applyAlignment="1">
      <alignment horizontal="center"/>
    </xf>
    <xf numFmtId="0" fontId="18" fillId="39" borderId="1" xfId="0" applyFont="1" applyFill="1" applyBorder="1" applyAlignment="1">
      <alignment horizontal="center"/>
    </xf>
    <xf numFmtId="0" fontId="18" fillId="21" borderId="1" xfId="0" applyFont="1" applyFill="1" applyBorder="1" applyAlignment="1">
      <alignment horizontal="center"/>
    </xf>
    <xf numFmtId="0" fontId="18" fillId="42" borderId="1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18" fillId="35" borderId="3" xfId="0" applyFont="1" applyFill="1" applyBorder="1" applyAlignment="1">
      <alignment horizontal="center"/>
    </xf>
    <xf numFmtId="0" fontId="18" fillId="35" borderId="4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8" fillId="33" borderId="3" xfId="0" applyFont="1" applyFill="1" applyBorder="1" applyAlignment="1">
      <alignment horizontal="center"/>
    </xf>
    <xf numFmtId="0" fontId="18" fillId="33" borderId="4" xfId="0" applyFont="1" applyFill="1" applyBorder="1" applyAlignment="1">
      <alignment horizontal="center"/>
    </xf>
    <xf numFmtId="0" fontId="18" fillId="33" borderId="7" xfId="0" applyFont="1" applyFill="1" applyBorder="1" applyAlignment="1">
      <alignment horizontal="center"/>
    </xf>
    <xf numFmtId="0" fontId="18" fillId="36" borderId="3" xfId="0" applyFont="1" applyFill="1" applyBorder="1" applyAlignment="1">
      <alignment horizontal="center"/>
    </xf>
    <xf numFmtId="0" fontId="18" fillId="36" borderId="4" xfId="0" applyFont="1" applyFill="1" applyBorder="1" applyAlignment="1">
      <alignment horizontal="center"/>
    </xf>
    <xf numFmtId="0" fontId="18" fillId="36" borderId="7" xfId="0" applyFont="1" applyFill="1" applyBorder="1" applyAlignment="1">
      <alignment horizontal="center"/>
    </xf>
    <xf numFmtId="0" fontId="18" fillId="19" borderId="3" xfId="0" applyFont="1" applyFill="1" applyBorder="1" applyAlignment="1">
      <alignment horizontal="center"/>
    </xf>
    <xf numFmtId="0" fontId="18" fillId="19" borderId="4" xfId="0" applyFont="1" applyFill="1" applyBorder="1" applyAlignment="1">
      <alignment horizontal="center"/>
    </xf>
    <xf numFmtId="0" fontId="18" fillId="19" borderId="7" xfId="0" applyFont="1" applyFill="1" applyBorder="1" applyAlignment="1">
      <alignment horizontal="center"/>
    </xf>
    <xf numFmtId="0" fontId="18" fillId="15" borderId="3" xfId="0" applyFont="1" applyFill="1" applyBorder="1" applyAlignment="1">
      <alignment horizontal="center"/>
    </xf>
    <xf numFmtId="0" fontId="18" fillId="15" borderId="4" xfId="0" applyFont="1" applyFill="1" applyBorder="1" applyAlignment="1">
      <alignment horizontal="center"/>
    </xf>
    <xf numFmtId="0" fontId="18" fillId="15" borderId="7" xfId="0" applyFont="1" applyFill="1" applyBorder="1" applyAlignment="1">
      <alignment horizontal="center"/>
    </xf>
    <xf numFmtId="0" fontId="18" fillId="17" borderId="1" xfId="0" applyFont="1" applyFill="1" applyBorder="1" applyAlignment="1">
      <alignment horizontal="center"/>
    </xf>
    <xf numFmtId="0" fontId="18" fillId="40" borderId="3" xfId="0" applyFont="1" applyFill="1" applyBorder="1" applyAlignment="1">
      <alignment horizontal="center"/>
    </xf>
    <xf numFmtId="0" fontId="18" fillId="40" borderId="4" xfId="0" applyFont="1" applyFill="1" applyBorder="1" applyAlignment="1">
      <alignment horizontal="center"/>
    </xf>
    <xf numFmtId="0" fontId="18" fillId="40" borderId="7" xfId="0" applyFont="1" applyFill="1" applyBorder="1" applyAlignment="1">
      <alignment horizontal="center"/>
    </xf>
    <xf numFmtId="0" fontId="18" fillId="16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CCCC"/>
      <color rgb="FFB2F0FC"/>
      <color rgb="FFCCFFFF"/>
      <color rgb="FFFF9999"/>
      <color rgb="FFFFFF99"/>
      <color rgb="FF99FF99"/>
      <color rgb="FF66FFCC"/>
      <color rgb="FF99FFCC"/>
      <color rgb="FF66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9FC8-6DA8-4A47-8FBB-D7F64A25F052}">
  <dimension ref="A1:AA81"/>
  <sheetViews>
    <sheetView topLeftCell="C7" zoomScale="80" zoomScaleNormal="80" workbookViewId="0">
      <selection activeCell="C8" sqref="C8"/>
    </sheetView>
  </sheetViews>
  <sheetFormatPr defaultRowHeight="12.75" x14ac:dyDescent="0.2"/>
  <cols>
    <col min="1" max="1" width="2.28515625" customWidth="1"/>
    <col min="2" max="2" width="27.42578125" bestFit="1" customWidth="1"/>
    <col min="3" max="3" width="20.28515625" bestFit="1" customWidth="1"/>
    <col min="4" max="4" width="12" bestFit="1" customWidth="1"/>
    <col min="5" max="5" width="5.140625" customWidth="1"/>
    <col min="6" max="7" width="4.7109375" customWidth="1"/>
    <col min="8" max="8" width="5.7109375" customWidth="1"/>
    <col min="9" max="9" width="5" customWidth="1"/>
    <col min="10" max="10" width="4.7109375" customWidth="1"/>
    <col min="11" max="11" width="4.5703125" customWidth="1"/>
    <col min="12" max="12" width="4.42578125" customWidth="1"/>
    <col min="14" max="14" width="8" customWidth="1"/>
    <col min="15" max="15" width="23.7109375" bestFit="1" customWidth="1"/>
    <col min="16" max="16" width="22.28515625" bestFit="1" customWidth="1"/>
    <col min="17" max="17" width="12.140625" bestFit="1" customWidth="1"/>
    <col min="18" max="25" width="4.7109375" customWidth="1"/>
  </cols>
  <sheetData>
    <row r="1" spans="1:26" ht="18" x14ac:dyDescent="0.25">
      <c r="A1" s="756" t="s">
        <v>772</v>
      </c>
    </row>
    <row r="2" spans="1:26" ht="18" x14ac:dyDescent="0.25">
      <c r="A2" s="756"/>
    </row>
    <row r="3" spans="1:26" x14ac:dyDescent="0.2">
      <c r="A3" s="1237" t="s">
        <v>774</v>
      </c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9"/>
      <c r="O3" s="1192" t="s">
        <v>777</v>
      </c>
    </row>
    <row r="4" spans="1:26" x14ac:dyDescent="0.2">
      <c r="A4" s="1240" t="s">
        <v>775</v>
      </c>
      <c r="B4" s="4"/>
      <c r="C4" s="4"/>
      <c r="D4" s="4"/>
      <c r="E4" s="4"/>
      <c r="F4" s="4"/>
      <c r="G4" s="4"/>
      <c r="H4" s="4"/>
      <c r="I4" s="4"/>
      <c r="J4" s="4"/>
      <c r="K4" s="4"/>
      <c r="L4" s="1241"/>
    </row>
    <row r="5" spans="1:26" x14ac:dyDescent="0.2">
      <c r="A5" s="1242" t="s">
        <v>776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4"/>
    </row>
    <row r="7" spans="1:26" x14ac:dyDescent="0.2">
      <c r="B7" s="966" t="s">
        <v>643</v>
      </c>
      <c r="C7" s="966" t="s">
        <v>648</v>
      </c>
      <c r="D7" s="966" t="s">
        <v>647</v>
      </c>
      <c r="E7" s="1245" t="s">
        <v>644</v>
      </c>
      <c r="F7" s="1245"/>
      <c r="G7" s="1245"/>
      <c r="H7" s="1245"/>
      <c r="I7" s="1245"/>
      <c r="J7" s="1245"/>
      <c r="K7" s="1245"/>
      <c r="L7" s="1245"/>
      <c r="M7" s="608"/>
      <c r="N7" s="608"/>
      <c r="O7" s="966" t="s">
        <v>643</v>
      </c>
      <c r="P7" s="966" t="s">
        <v>648</v>
      </c>
      <c r="Q7" s="966" t="s">
        <v>647</v>
      </c>
      <c r="R7" s="1245" t="s">
        <v>644</v>
      </c>
      <c r="S7" s="1245"/>
      <c r="T7" s="1245"/>
      <c r="U7" s="1245"/>
      <c r="V7" s="1245"/>
      <c r="W7" s="1245"/>
      <c r="X7" s="1245"/>
      <c r="Y7" s="1245"/>
      <c r="Z7" s="135"/>
    </row>
    <row r="8" spans="1:26" ht="82.5" x14ac:dyDescent="0.2">
      <c r="E8" s="928" t="s">
        <v>494</v>
      </c>
      <c r="F8" s="928" t="s">
        <v>493</v>
      </c>
      <c r="G8" s="928" t="s">
        <v>141</v>
      </c>
      <c r="H8" s="928" t="s">
        <v>1</v>
      </c>
      <c r="I8" s="928" t="s">
        <v>190</v>
      </c>
      <c r="J8" s="928" t="s">
        <v>407</v>
      </c>
      <c r="K8" s="928" t="s">
        <v>494</v>
      </c>
      <c r="L8" s="928" t="s">
        <v>408</v>
      </c>
      <c r="M8" s="1187" t="s">
        <v>646</v>
      </c>
      <c r="N8" s="1191" t="s">
        <v>764</v>
      </c>
      <c r="O8" s="135"/>
      <c r="P8" s="135"/>
      <c r="Q8" s="135"/>
      <c r="R8" s="929" t="s">
        <v>494</v>
      </c>
      <c r="S8" s="930" t="s">
        <v>493</v>
      </c>
      <c r="T8" s="930" t="s">
        <v>141</v>
      </c>
      <c r="U8" s="930" t="s">
        <v>1</v>
      </c>
      <c r="V8" s="930" t="s">
        <v>190</v>
      </c>
      <c r="W8" s="930" t="s">
        <v>407</v>
      </c>
      <c r="X8" s="930" t="s">
        <v>494</v>
      </c>
      <c r="Y8" s="930" t="s">
        <v>408</v>
      </c>
      <c r="Z8" s="306" t="s">
        <v>646</v>
      </c>
    </row>
    <row r="9" spans="1:26" x14ac:dyDescent="0.2">
      <c r="B9" s="608" t="s">
        <v>652</v>
      </c>
      <c r="C9" t="s">
        <v>281</v>
      </c>
      <c r="D9" t="s">
        <v>645</v>
      </c>
      <c r="E9" s="1186">
        <v>9</v>
      </c>
      <c r="F9" s="1186"/>
      <c r="G9" s="1186"/>
      <c r="H9" s="1186">
        <v>21</v>
      </c>
      <c r="I9" s="1186"/>
      <c r="J9" s="1186">
        <v>13</v>
      </c>
      <c r="K9" s="1186">
        <v>7.5</v>
      </c>
      <c r="L9" s="1186">
        <v>13</v>
      </c>
      <c r="M9" s="1217">
        <f t="shared" ref="M9:M14" si="0">SUM(E9:L9)</f>
        <v>63.5</v>
      </c>
      <c r="N9" s="1200">
        <v>63.5</v>
      </c>
      <c r="O9" s="608" t="s">
        <v>282</v>
      </c>
      <c r="P9" s="135" t="s">
        <v>283</v>
      </c>
      <c r="Q9" s="135" t="s">
        <v>645</v>
      </c>
      <c r="R9" s="948">
        <v>1</v>
      </c>
      <c r="S9" s="948"/>
      <c r="T9" s="948"/>
      <c r="U9" s="948"/>
      <c r="V9" s="948"/>
      <c r="W9" s="948">
        <v>0.5</v>
      </c>
      <c r="X9" s="948"/>
      <c r="Y9" s="948"/>
      <c r="Z9" s="948">
        <f>SUM(R9:Y9)</f>
        <v>1.5</v>
      </c>
    </row>
    <row r="10" spans="1:26" x14ac:dyDescent="0.2">
      <c r="B10" s="608"/>
      <c r="D10" t="s">
        <v>625</v>
      </c>
      <c r="E10" s="1186">
        <v>12</v>
      </c>
      <c r="F10" s="1186"/>
      <c r="G10" s="1186"/>
      <c r="H10" s="1186">
        <v>16</v>
      </c>
      <c r="I10" s="1186"/>
      <c r="J10" s="1186">
        <v>19</v>
      </c>
      <c r="K10" s="1186">
        <v>10</v>
      </c>
      <c r="L10" s="1186">
        <v>15</v>
      </c>
      <c r="M10" s="1217">
        <f t="shared" si="0"/>
        <v>72</v>
      </c>
      <c r="N10" s="1200">
        <v>72</v>
      </c>
      <c r="O10" s="608"/>
      <c r="Q10" s="135" t="s">
        <v>625</v>
      </c>
      <c r="R10" s="948">
        <v>5</v>
      </c>
      <c r="S10" s="948"/>
      <c r="T10" s="948"/>
      <c r="U10" s="948"/>
      <c r="V10" s="948"/>
      <c r="W10" s="948">
        <v>24</v>
      </c>
      <c r="X10" s="948"/>
      <c r="Y10" s="948"/>
      <c r="Z10" s="1186">
        <f>SUM(R10:Y10)</f>
        <v>29</v>
      </c>
    </row>
    <row r="11" spans="1:26" x14ac:dyDescent="0.2">
      <c r="B11" s="608"/>
      <c r="D11" t="s">
        <v>98</v>
      </c>
      <c r="E11" s="948">
        <v>4</v>
      </c>
      <c r="F11" s="948"/>
      <c r="G11" s="948"/>
      <c r="H11" s="948"/>
      <c r="I11" s="948"/>
      <c r="J11" s="948">
        <v>7</v>
      </c>
      <c r="K11" s="948">
        <v>6</v>
      </c>
      <c r="L11" s="948">
        <v>6</v>
      </c>
      <c r="M11" s="1217">
        <f t="shared" si="0"/>
        <v>23</v>
      </c>
      <c r="N11" s="1201"/>
      <c r="O11" s="135" t="s">
        <v>766</v>
      </c>
      <c r="Q11" s="869" t="s">
        <v>98</v>
      </c>
      <c r="R11" s="948">
        <v>3</v>
      </c>
      <c r="S11" s="948"/>
      <c r="T11" s="948"/>
      <c r="U11" s="948"/>
      <c r="V11" s="948"/>
      <c r="W11" s="948"/>
      <c r="X11" s="948"/>
      <c r="Y11" s="948"/>
      <c r="Z11" s="948">
        <f>SUM(R11:Y11)</f>
        <v>3</v>
      </c>
    </row>
    <row r="12" spans="1:26" x14ac:dyDescent="0.2">
      <c r="B12" s="608"/>
      <c r="D12" t="s">
        <v>62</v>
      </c>
      <c r="E12" s="1186">
        <v>25</v>
      </c>
      <c r="F12" s="1186"/>
      <c r="G12" s="1186"/>
      <c r="H12" s="1186"/>
      <c r="I12" s="1186"/>
      <c r="J12" s="1186">
        <v>32</v>
      </c>
      <c r="K12" s="1186">
        <v>16</v>
      </c>
      <c r="L12" s="1186">
        <v>14</v>
      </c>
      <c r="M12" s="1217">
        <f t="shared" si="0"/>
        <v>87</v>
      </c>
      <c r="N12" s="1200">
        <v>87</v>
      </c>
      <c r="O12" s="135" t="s">
        <v>767</v>
      </c>
      <c r="Q12" s="869" t="s">
        <v>228</v>
      </c>
      <c r="R12" s="948">
        <v>3</v>
      </c>
      <c r="S12" s="948"/>
      <c r="T12" s="948"/>
      <c r="U12" s="948">
        <v>10</v>
      </c>
      <c r="V12" s="948"/>
      <c r="W12" s="948"/>
      <c r="X12" s="948"/>
      <c r="Y12" s="948"/>
      <c r="Z12" s="1186">
        <f>SUM(R12:Y12)</f>
        <v>13</v>
      </c>
    </row>
    <row r="13" spans="1:26" x14ac:dyDescent="0.2">
      <c r="B13" s="608"/>
      <c r="D13" t="s">
        <v>228</v>
      </c>
      <c r="E13" s="1186">
        <v>9</v>
      </c>
      <c r="F13" s="1186"/>
      <c r="G13" s="1186"/>
      <c r="H13" s="1186">
        <v>23</v>
      </c>
      <c r="I13" s="1186"/>
      <c r="J13" s="1186">
        <v>5</v>
      </c>
      <c r="K13" s="1186">
        <v>3</v>
      </c>
      <c r="L13" s="1186">
        <v>3</v>
      </c>
      <c r="M13" s="1217">
        <f t="shared" si="0"/>
        <v>43</v>
      </c>
      <c r="N13" s="1200">
        <v>43</v>
      </c>
      <c r="O13" s="608"/>
      <c r="Q13" s="869" t="s">
        <v>175</v>
      </c>
      <c r="R13" s="948">
        <v>6</v>
      </c>
      <c r="S13" s="948"/>
      <c r="T13" s="948"/>
      <c r="U13" s="948">
        <v>0.5</v>
      </c>
      <c r="V13" s="948"/>
      <c r="W13" s="948"/>
      <c r="X13" s="948"/>
      <c r="Y13" s="948"/>
      <c r="Z13" s="1190">
        <f>SUM(R13:Y13)</f>
        <v>6.5</v>
      </c>
    </row>
    <row r="14" spans="1:26" ht="13.5" thickBot="1" x14ac:dyDescent="0.25">
      <c r="B14" s="608"/>
      <c r="D14" t="s">
        <v>175</v>
      </c>
      <c r="E14" s="948">
        <v>12</v>
      </c>
      <c r="F14" s="948"/>
      <c r="G14" s="948"/>
      <c r="H14" s="948">
        <v>13</v>
      </c>
      <c r="I14" s="948"/>
      <c r="J14" s="948">
        <v>3</v>
      </c>
      <c r="K14" s="948">
        <v>4</v>
      </c>
      <c r="L14" s="948">
        <v>3</v>
      </c>
      <c r="M14" s="1218">
        <f t="shared" si="0"/>
        <v>35</v>
      </c>
      <c r="N14" s="1202"/>
      <c r="O14" s="608"/>
      <c r="Y14" s="135" t="s">
        <v>191</v>
      </c>
      <c r="Z14" s="99">
        <f>SUM(Z9:Z13)</f>
        <v>53</v>
      </c>
    </row>
    <row r="15" spans="1:26" ht="13.5" thickBot="1" x14ac:dyDescent="0.25">
      <c r="B15" s="608"/>
      <c r="E15" s="2"/>
      <c r="F15" s="2"/>
      <c r="G15" s="2"/>
      <c r="H15" s="2"/>
      <c r="I15" s="2"/>
      <c r="J15" s="2"/>
      <c r="K15" s="2"/>
      <c r="L15" s="2" t="s">
        <v>191</v>
      </c>
      <c r="M15" s="963">
        <f>SUM(M9:M14)</f>
        <v>323.5</v>
      </c>
      <c r="N15" s="1203">
        <f>SUM(N9:N14)</f>
        <v>265.5</v>
      </c>
      <c r="O15" s="608"/>
    </row>
    <row r="16" spans="1:26" ht="24" customHeight="1" x14ac:dyDescent="0.2">
      <c r="B16" s="608"/>
      <c r="O16" s="947"/>
      <c r="P16" s="135"/>
      <c r="Q16" s="135"/>
      <c r="R16" s="51"/>
      <c r="S16" s="51"/>
      <c r="T16" s="51"/>
      <c r="U16" s="51"/>
      <c r="V16" s="51"/>
      <c r="W16" s="51"/>
      <c r="X16" s="51"/>
      <c r="Y16" s="51"/>
      <c r="Z16" s="51"/>
    </row>
    <row r="17" spans="2:27" x14ac:dyDescent="0.2">
      <c r="B17" s="608" t="s">
        <v>33</v>
      </c>
      <c r="C17" s="135" t="s">
        <v>142</v>
      </c>
      <c r="D17" s="135" t="s">
        <v>645</v>
      </c>
      <c r="E17" s="1186"/>
      <c r="F17" s="1186"/>
      <c r="G17" s="1186">
        <v>3</v>
      </c>
      <c r="H17" s="1186"/>
      <c r="I17" s="1186"/>
      <c r="J17" s="1186"/>
      <c r="K17" s="1186">
        <v>5</v>
      </c>
      <c r="L17" s="1186">
        <v>5</v>
      </c>
      <c r="M17" s="1217">
        <f>SUM(E17:L17)</f>
        <v>13</v>
      </c>
      <c r="N17" s="1196">
        <v>13</v>
      </c>
      <c r="O17" s="834" t="s">
        <v>653</v>
      </c>
      <c r="P17" s="135" t="s">
        <v>48</v>
      </c>
      <c r="Q17" s="135" t="s">
        <v>645</v>
      </c>
      <c r="R17" s="1208">
        <v>10</v>
      </c>
      <c r="S17" s="1209"/>
      <c r="T17" s="1209"/>
      <c r="U17" s="1209">
        <v>7</v>
      </c>
      <c r="V17" s="1209"/>
      <c r="W17" s="1209">
        <v>7</v>
      </c>
      <c r="X17" s="1209">
        <v>5</v>
      </c>
      <c r="Y17" s="1209"/>
      <c r="Z17" s="953">
        <f>SUM(R17:Y17)</f>
        <v>29</v>
      </c>
      <c r="AA17" s="1196">
        <v>29</v>
      </c>
    </row>
    <row r="18" spans="2:27" x14ac:dyDescent="0.2">
      <c r="B18" s="608"/>
      <c r="D18" s="869" t="s">
        <v>625</v>
      </c>
      <c r="E18" s="1186"/>
      <c r="F18" s="1186"/>
      <c r="G18" s="1186">
        <v>3</v>
      </c>
      <c r="H18" s="1186"/>
      <c r="I18" s="1186"/>
      <c r="J18" s="1186"/>
      <c r="K18" s="1186"/>
      <c r="L18" s="1186">
        <v>15</v>
      </c>
      <c r="M18" s="1217">
        <f>SUM(E18:L18)</f>
        <v>18</v>
      </c>
      <c r="N18" s="1196">
        <v>18</v>
      </c>
      <c r="O18" s="608"/>
      <c r="P18" s="135"/>
      <c r="Q18" s="135" t="s">
        <v>625</v>
      </c>
      <c r="R18" s="1210">
        <v>8</v>
      </c>
      <c r="S18" s="1211"/>
      <c r="T18" s="1211"/>
      <c r="U18" s="1211"/>
      <c r="V18" s="1211"/>
      <c r="W18" s="1211">
        <v>8</v>
      </c>
      <c r="X18" s="1211">
        <v>9</v>
      </c>
      <c r="Y18" s="1211"/>
      <c r="Z18" s="955">
        <f>SUM(R18:Y18)</f>
        <v>25</v>
      </c>
      <c r="AA18" s="1196">
        <v>25</v>
      </c>
    </row>
    <row r="19" spans="2:27" x14ac:dyDescent="0.2">
      <c r="B19" s="608"/>
      <c r="D19" s="869" t="s">
        <v>62</v>
      </c>
      <c r="E19" s="1186"/>
      <c r="F19" s="1186">
        <v>16</v>
      </c>
      <c r="G19" s="1186">
        <v>24</v>
      </c>
      <c r="H19" s="1186">
        <v>29</v>
      </c>
      <c r="I19" s="1186"/>
      <c r="J19" s="1186"/>
      <c r="K19" s="1186"/>
      <c r="L19" s="1186">
        <v>21</v>
      </c>
      <c r="M19" s="1217">
        <f>SUM(E19:L19)</f>
        <v>90</v>
      </c>
      <c r="N19" s="1196">
        <v>90</v>
      </c>
      <c r="O19" s="608"/>
      <c r="P19" s="135"/>
      <c r="Q19" s="135" t="s">
        <v>228</v>
      </c>
      <c r="R19" s="1210">
        <v>3</v>
      </c>
      <c r="S19" s="1211"/>
      <c r="T19" s="1211"/>
      <c r="U19" s="1211">
        <v>2</v>
      </c>
      <c r="V19" s="1211"/>
      <c r="W19" s="1211"/>
      <c r="X19" s="1211">
        <v>4</v>
      </c>
      <c r="Y19" s="1211"/>
      <c r="Z19" s="955">
        <f>SUM(R19:Y19)</f>
        <v>9</v>
      </c>
      <c r="AA19" s="1196">
        <v>9</v>
      </c>
    </row>
    <row r="20" spans="2:27" x14ac:dyDescent="0.2">
      <c r="B20" s="608"/>
      <c r="D20" t="s">
        <v>629</v>
      </c>
      <c r="E20" s="1190"/>
      <c r="F20" s="1190"/>
      <c r="G20" s="1190">
        <v>12</v>
      </c>
      <c r="H20" s="1190">
        <v>17</v>
      </c>
      <c r="I20" s="1190"/>
      <c r="J20" s="1190"/>
      <c r="K20" s="1190"/>
      <c r="L20" s="1190"/>
      <c r="M20" s="1218">
        <f>SUM(E20:L20)</f>
        <v>29</v>
      </c>
      <c r="N20" s="1196">
        <v>29</v>
      </c>
      <c r="O20" s="608"/>
      <c r="P20" s="135"/>
      <c r="Q20" s="135" t="s">
        <v>62</v>
      </c>
      <c r="R20" s="1216">
        <v>10</v>
      </c>
      <c r="S20" s="1212"/>
      <c r="T20" s="1212"/>
      <c r="U20" s="1212"/>
      <c r="V20" s="1212"/>
      <c r="W20" s="1212">
        <v>6</v>
      </c>
      <c r="X20" s="1212">
        <v>6</v>
      </c>
      <c r="Y20" s="1212"/>
      <c r="Z20" s="957">
        <f>SUM(R20:Y20)</f>
        <v>22</v>
      </c>
      <c r="AA20" s="1196">
        <v>22</v>
      </c>
    </row>
    <row r="21" spans="2:27" ht="13.5" thickBot="1" x14ac:dyDescent="0.25">
      <c r="B21" s="608"/>
      <c r="E21" s="1186"/>
      <c r="F21" s="1186"/>
      <c r="G21" s="1186"/>
      <c r="H21" s="1186"/>
      <c r="I21" s="1186"/>
      <c r="J21" s="1186"/>
      <c r="K21" s="1186"/>
      <c r="L21" s="1186"/>
      <c r="M21" s="1195"/>
      <c r="N21" s="1197"/>
      <c r="O21" s="608"/>
      <c r="P21" s="135"/>
      <c r="Q21" s="135"/>
      <c r="R21" s="951"/>
      <c r="S21" s="951"/>
      <c r="T21" s="951"/>
      <c r="U21" s="951"/>
      <c r="V21" s="951"/>
      <c r="W21" s="951"/>
      <c r="X21" s="951"/>
      <c r="Y21" s="951"/>
      <c r="Z21" s="965"/>
      <c r="AA21" s="1196"/>
    </row>
    <row r="22" spans="2:27" ht="13.5" thickBot="1" x14ac:dyDescent="0.25">
      <c r="B22" s="608"/>
      <c r="L22" s="135" t="s">
        <v>191</v>
      </c>
      <c r="M22" s="48">
        <f>SUM(M17:M21)</f>
        <v>150</v>
      </c>
      <c r="N22" s="1199">
        <f>SUM(N17:N21)</f>
        <v>150</v>
      </c>
      <c r="O22" s="608"/>
      <c r="P22" s="135"/>
      <c r="Q22" s="135"/>
      <c r="R22" s="869"/>
      <c r="S22" s="869"/>
      <c r="T22" s="869"/>
      <c r="U22" s="869"/>
      <c r="V22" s="869"/>
      <c r="W22" s="869"/>
      <c r="X22" s="869"/>
      <c r="Y22" s="135" t="s">
        <v>191</v>
      </c>
      <c r="Z22" s="48">
        <f>SUM(Z17:Z21)</f>
        <v>85</v>
      </c>
      <c r="AA22" s="1215">
        <f>SUM(AA17:AA21)</f>
        <v>85</v>
      </c>
    </row>
    <row r="23" spans="2:27" x14ac:dyDescent="0.2">
      <c r="B23" s="608"/>
      <c r="O23" s="608"/>
      <c r="Q23" s="869"/>
    </row>
    <row r="24" spans="2:27" x14ac:dyDescent="0.2">
      <c r="B24" s="608" t="s">
        <v>436</v>
      </c>
      <c r="C24" t="s">
        <v>649</v>
      </c>
      <c r="D24" t="s">
        <v>645</v>
      </c>
      <c r="E24" s="1186">
        <v>5</v>
      </c>
      <c r="F24" s="1186">
        <v>3</v>
      </c>
      <c r="G24" s="1186">
        <v>6</v>
      </c>
      <c r="H24" s="1186">
        <v>6</v>
      </c>
      <c r="I24" s="1186"/>
      <c r="J24" s="1186"/>
      <c r="K24" s="1186"/>
      <c r="L24" s="1186"/>
      <c r="M24" s="951">
        <f>SUM(E24:L24)</f>
        <v>20</v>
      </c>
      <c r="N24" s="1196">
        <v>20</v>
      </c>
      <c r="O24" s="608" t="s">
        <v>185</v>
      </c>
      <c r="P24" s="135" t="s">
        <v>171</v>
      </c>
      <c r="Q24" s="135" t="s">
        <v>645</v>
      </c>
      <c r="R24" s="948">
        <v>5</v>
      </c>
      <c r="S24" s="948"/>
      <c r="T24" s="948">
        <v>4</v>
      </c>
      <c r="U24" s="948">
        <v>11</v>
      </c>
      <c r="V24" s="948"/>
      <c r="W24" s="948">
        <v>7.5</v>
      </c>
      <c r="X24" s="948">
        <v>15</v>
      </c>
      <c r="Y24" s="948"/>
      <c r="Z24" s="1186">
        <f>SUM(R24:Y24)</f>
        <v>42.5</v>
      </c>
    </row>
    <row r="25" spans="2:27" x14ac:dyDescent="0.2">
      <c r="B25" s="608"/>
      <c r="D25" t="s">
        <v>625</v>
      </c>
      <c r="E25" s="1186">
        <v>7</v>
      </c>
      <c r="F25" s="1186">
        <v>1</v>
      </c>
      <c r="G25" s="1186">
        <v>6</v>
      </c>
      <c r="H25" s="1186">
        <v>4</v>
      </c>
      <c r="I25" s="1186"/>
      <c r="J25" s="1186"/>
      <c r="K25" s="1186"/>
      <c r="L25" s="1186"/>
      <c r="M25" s="951">
        <f>SUM(E25:L25)</f>
        <v>18</v>
      </c>
      <c r="N25" s="1196">
        <v>18</v>
      </c>
      <c r="O25" s="608"/>
      <c r="Q25" s="135" t="s">
        <v>625</v>
      </c>
      <c r="R25" s="948">
        <v>2</v>
      </c>
      <c r="S25" s="948"/>
      <c r="T25" s="948"/>
      <c r="U25" s="948"/>
      <c r="V25" s="948"/>
      <c r="W25" s="948">
        <v>6</v>
      </c>
      <c r="X25" s="948">
        <v>4</v>
      </c>
      <c r="Y25" s="948"/>
      <c r="Z25" s="1186">
        <f>SUM(R25:Y25)</f>
        <v>12</v>
      </c>
    </row>
    <row r="26" spans="2:27" x14ac:dyDescent="0.2">
      <c r="B26" s="608"/>
      <c r="D26" t="s">
        <v>228</v>
      </c>
      <c r="E26" s="1186">
        <v>4</v>
      </c>
      <c r="F26" s="1186">
        <v>2</v>
      </c>
      <c r="G26" s="1186"/>
      <c r="H26" s="1186">
        <v>8</v>
      </c>
      <c r="I26" s="1186"/>
      <c r="J26" s="1186"/>
      <c r="K26" s="1186"/>
      <c r="L26" s="1186"/>
      <c r="M26" s="951">
        <f>SUM(E26:L26)</f>
        <v>14</v>
      </c>
      <c r="N26" s="1196">
        <v>14</v>
      </c>
      <c r="O26" s="135" t="s">
        <v>766</v>
      </c>
      <c r="Q26" s="135" t="s">
        <v>277</v>
      </c>
      <c r="R26" s="948">
        <v>1</v>
      </c>
      <c r="S26" s="948"/>
      <c r="T26" s="948"/>
      <c r="U26" s="948">
        <v>2</v>
      </c>
      <c r="V26" s="948"/>
      <c r="W26" s="948"/>
      <c r="X26" s="948">
        <v>1</v>
      </c>
      <c r="Y26" s="948"/>
      <c r="Z26" s="948">
        <f>SUM(R26:Y26)</f>
        <v>4</v>
      </c>
    </row>
    <row r="27" spans="2:27" x14ac:dyDescent="0.2">
      <c r="B27" s="608"/>
      <c r="D27" t="s">
        <v>175</v>
      </c>
      <c r="E27" s="1186">
        <v>6</v>
      </c>
      <c r="F27" s="1186"/>
      <c r="G27" s="1186"/>
      <c r="H27" s="1186">
        <v>4</v>
      </c>
      <c r="I27" s="1186"/>
      <c r="J27" s="1186"/>
      <c r="K27" s="1186"/>
      <c r="L27" s="1186"/>
      <c r="M27" s="951">
        <f>SUM(E27:L27)</f>
        <v>10</v>
      </c>
      <c r="N27" s="1196">
        <v>10</v>
      </c>
      <c r="O27" s="135" t="s">
        <v>767</v>
      </c>
      <c r="Q27" s="135" t="s">
        <v>62</v>
      </c>
      <c r="R27" s="948">
        <v>35</v>
      </c>
      <c r="S27" s="948"/>
      <c r="T27" s="948">
        <v>21</v>
      </c>
      <c r="U27" s="948">
        <v>27</v>
      </c>
      <c r="V27" s="948"/>
      <c r="W27" s="948">
        <v>38</v>
      </c>
      <c r="X27" s="948">
        <v>17</v>
      </c>
      <c r="Y27" s="948"/>
      <c r="Z27" s="1186">
        <f>SUM(R27:Y27)</f>
        <v>138</v>
      </c>
    </row>
    <row r="28" spans="2:27" ht="13.5" thickBot="1" x14ac:dyDescent="0.25">
      <c r="B28" s="608"/>
      <c r="D28" t="s">
        <v>629</v>
      </c>
      <c r="E28" s="948"/>
      <c r="F28" s="948">
        <v>1</v>
      </c>
      <c r="G28" s="948">
        <v>4</v>
      </c>
      <c r="H28" s="948"/>
      <c r="I28" s="948"/>
      <c r="J28" s="948"/>
      <c r="K28" s="948"/>
      <c r="L28" s="948"/>
      <c r="M28" s="949">
        <f>SUM(E28:L28)</f>
        <v>5</v>
      </c>
      <c r="N28" s="1197"/>
      <c r="O28" s="608"/>
      <c r="Q28" s="135" t="s">
        <v>228</v>
      </c>
      <c r="R28" s="948"/>
      <c r="S28" s="948"/>
      <c r="T28" s="948"/>
      <c r="U28" s="948"/>
      <c r="V28" s="948"/>
      <c r="W28" s="948"/>
      <c r="X28" s="948"/>
      <c r="Y28" s="948"/>
      <c r="Z28" s="948"/>
    </row>
    <row r="29" spans="2:27" ht="13.5" thickBot="1" x14ac:dyDescent="0.25">
      <c r="B29" s="608"/>
      <c r="L29" s="135" t="s">
        <v>191</v>
      </c>
      <c r="M29" s="1187">
        <f>SUM(M24:M28)</f>
        <v>67</v>
      </c>
      <c r="N29" s="1198">
        <f>SUM(N24:N28)</f>
        <v>62</v>
      </c>
      <c r="O29" s="608"/>
      <c r="Q29" s="135" t="s">
        <v>175</v>
      </c>
      <c r="R29" s="948"/>
      <c r="S29" s="948"/>
      <c r="T29" s="948"/>
      <c r="U29" s="948"/>
      <c r="V29" s="948"/>
      <c r="W29" s="948"/>
      <c r="X29" s="948"/>
      <c r="Y29" s="948"/>
      <c r="Z29" s="949"/>
    </row>
    <row r="30" spans="2:27" x14ac:dyDescent="0.2">
      <c r="B30" s="608"/>
      <c r="O30" s="608"/>
      <c r="Y30" s="135" t="s">
        <v>191</v>
      </c>
      <c r="Z30" s="48">
        <f>SUM(Z24:Z29)</f>
        <v>196.5</v>
      </c>
    </row>
    <row r="31" spans="2:27" x14ac:dyDescent="0.2">
      <c r="B31" s="608"/>
      <c r="O31" s="608"/>
      <c r="Y31" s="135"/>
      <c r="Z31" s="384"/>
    </row>
    <row r="32" spans="2:27" x14ac:dyDescent="0.2">
      <c r="B32" s="834" t="s">
        <v>165</v>
      </c>
      <c r="C32" s="135" t="s">
        <v>162</v>
      </c>
      <c r="D32" s="135" t="s">
        <v>645</v>
      </c>
      <c r="E32" s="948">
        <v>13</v>
      </c>
      <c r="F32" s="948">
        <v>4</v>
      </c>
      <c r="G32" s="948"/>
      <c r="H32" s="948">
        <v>10</v>
      </c>
      <c r="I32" s="948"/>
      <c r="J32" s="948"/>
      <c r="K32" s="948"/>
      <c r="L32" s="948"/>
      <c r="M32" s="948">
        <f>SUM(E32:L32)</f>
        <v>27</v>
      </c>
      <c r="O32" s="608" t="s">
        <v>122</v>
      </c>
      <c r="P32" s="135" t="s">
        <v>26</v>
      </c>
      <c r="Q32" s="135" t="s">
        <v>645</v>
      </c>
      <c r="R32" s="1186">
        <v>15</v>
      </c>
      <c r="S32" s="1186"/>
      <c r="T32" s="1186"/>
      <c r="U32" s="1186">
        <v>29</v>
      </c>
      <c r="V32" s="1186">
        <v>8</v>
      </c>
      <c r="W32" s="948">
        <v>5</v>
      </c>
      <c r="X32" s="1186">
        <v>10</v>
      </c>
      <c r="Y32" s="1186">
        <v>7</v>
      </c>
      <c r="Z32" s="948">
        <f>SUM(R32:Y32)</f>
        <v>74</v>
      </c>
      <c r="AA32" s="1200">
        <v>69</v>
      </c>
    </row>
    <row r="33" spans="2:27" x14ac:dyDescent="0.2">
      <c r="D33" s="869" t="s">
        <v>625</v>
      </c>
      <c r="E33" s="948">
        <v>12.5</v>
      </c>
      <c r="F33" s="948">
        <v>3</v>
      </c>
      <c r="G33" s="948">
        <v>15</v>
      </c>
      <c r="H33" s="948">
        <v>40</v>
      </c>
      <c r="I33" s="948"/>
      <c r="J33" s="948"/>
      <c r="K33" s="948"/>
      <c r="L33" s="948"/>
      <c r="M33" s="948">
        <f>SUM(E33:L33)</f>
        <v>70.5</v>
      </c>
      <c r="Q33" s="135" t="s">
        <v>625</v>
      </c>
      <c r="R33" s="1186">
        <v>11</v>
      </c>
      <c r="S33" s="1186"/>
      <c r="T33" s="1186"/>
      <c r="U33" s="1186"/>
      <c r="V33" s="1186"/>
      <c r="W33" s="1186">
        <v>8</v>
      </c>
      <c r="X33" s="1186">
        <v>11</v>
      </c>
      <c r="Y33" s="1186">
        <v>2</v>
      </c>
      <c r="Z33" s="948">
        <f>SUM(R33:Y33)</f>
        <v>32</v>
      </c>
      <c r="AA33" s="1200">
        <v>32</v>
      </c>
    </row>
    <row r="34" spans="2:27" x14ac:dyDescent="0.2">
      <c r="B34" s="926" t="s">
        <v>765</v>
      </c>
      <c r="D34" s="869" t="s">
        <v>629</v>
      </c>
      <c r="E34" s="948"/>
      <c r="F34" s="948">
        <v>2</v>
      </c>
      <c r="G34" s="948">
        <v>12</v>
      </c>
      <c r="H34" s="948">
        <v>20</v>
      </c>
      <c r="I34" s="948"/>
      <c r="J34" s="948"/>
      <c r="K34" s="948"/>
      <c r="L34" s="948"/>
      <c r="M34" s="948">
        <f>SUM(E34:L34)</f>
        <v>34</v>
      </c>
      <c r="Q34" s="135" t="s">
        <v>98</v>
      </c>
      <c r="R34" s="1186">
        <v>0.5</v>
      </c>
      <c r="S34" s="1186"/>
      <c r="T34" s="1186"/>
      <c r="U34" s="1186"/>
      <c r="V34" s="1186">
        <v>2</v>
      </c>
      <c r="W34" s="1186">
        <v>2</v>
      </c>
      <c r="X34" s="1186">
        <v>5</v>
      </c>
      <c r="Y34" s="948"/>
      <c r="Z34" s="948">
        <f>SUM(R34:Y34)</f>
        <v>9.5</v>
      </c>
      <c r="AA34" s="1200">
        <v>9.5</v>
      </c>
    </row>
    <row r="35" spans="2:27" x14ac:dyDescent="0.2">
      <c r="E35" s="949"/>
      <c r="F35" s="949"/>
      <c r="G35" s="949"/>
      <c r="H35" s="949"/>
      <c r="I35" s="949"/>
      <c r="J35" s="949"/>
      <c r="K35" s="949"/>
      <c r="L35" s="949"/>
      <c r="M35" s="949"/>
      <c r="Q35" s="135" t="s">
        <v>228</v>
      </c>
      <c r="R35" s="1186">
        <v>7</v>
      </c>
      <c r="S35" s="1186"/>
      <c r="T35" s="1186"/>
      <c r="U35" s="1186">
        <v>7</v>
      </c>
      <c r="V35" s="1186">
        <v>5</v>
      </c>
      <c r="W35" s="1186">
        <v>2</v>
      </c>
      <c r="X35" s="948"/>
      <c r="Y35" s="948"/>
      <c r="Z35" s="948">
        <f>SUM(R35:Y35)</f>
        <v>21</v>
      </c>
      <c r="AA35" s="1200">
        <v>21</v>
      </c>
    </row>
    <row r="36" spans="2:27" ht="13.5" thickBot="1" x14ac:dyDescent="0.25">
      <c r="E36" s="948"/>
      <c r="F36" s="948"/>
      <c r="G36" s="948"/>
      <c r="H36" s="948"/>
      <c r="I36" s="948"/>
      <c r="J36" s="948"/>
      <c r="K36" s="948"/>
      <c r="L36" s="951"/>
      <c r="M36" s="951"/>
      <c r="R36" s="948"/>
      <c r="S36" s="948"/>
      <c r="T36" s="948"/>
      <c r="U36" s="948"/>
      <c r="V36" s="948"/>
      <c r="W36" s="948"/>
      <c r="X36" s="948"/>
      <c r="Y36" s="948"/>
      <c r="Z36" s="949"/>
      <c r="AA36" s="924"/>
    </row>
    <row r="37" spans="2:27" ht="13.5" thickBot="1" x14ac:dyDescent="0.25">
      <c r="L37" s="135" t="s">
        <v>191</v>
      </c>
      <c r="M37" s="48">
        <f>SUM(M32:M36)</f>
        <v>131.5</v>
      </c>
      <c r="Y37" s="135" t="s">
        <v>191</v>
      </c>
      <c r="Z37" s="1204">
        <f>SUM(Z32:Z36)</f>
        <v>136.5</v>
      </c>
      <c r="AA37" s="1198">
        <f>SUM(AA32:AA36)</f>
        <v>131.5</v>
      </c>
    </row>
    <row r="39" spans="2:27" x14ac:dyDescent="0.2">
      <c r="B39" s="608" t="s">
        <v>630</v>
      </c>
      <c r="C39" s="135" t="s">
        <v>631</v>
      </c>
      <c r="D39" s="135" t="s">
        <v>645</v>
      </c>
      <c r="E39" s="1186">
        <v>8</v>
      </c>
      <c r="F39" s="1186"/>
      <c r="G39" s="1186"/>
      <c r="H39" s="1186">
        <v>24</v>
      </c>
      <c r="I39" s="1186"/>
      <c r="J39" s="1186">
        <v>3</v>
      </c>
      <c r="K39" s="1186">
        <v>13</v>
      </c>
      <c r="L39" s="1186">
        <v>12</v>
      </c>
      <c r="M39" s="1217">
        <f t="shared" ref="M39:M44" si="1">SUM(E39:L39)</f>
        <v>60</v>
      </c>
      <c r="N39" s="1205">
        <v>60</v>
      </c>
      <c r="O39" s="608" t="s">
        <v>656</v>
      </c>
      <c r="P39" s="135" t="s">
        <v>558</v>
      </c>
      <c r="Q39" s="135" t="s">
        <v>645</v>
      </c>
      <c r="R39" s="1186">
        <v>5</v>
      </c>
      <c r="S39" s="1186"/>
      <c r="T39" s="1186"/>
      <c r="U39" s="1186">
        <v>11</v>
      </c>
      <c r="V39" s="948">
        <v>4</v>
      </c>
      <c r="W39" s="1186">
        <v>4</v>
      </c>
      <c r="X39" s="1186">
        <v>7</v>
      </c>
      <c r="Y39" s="1186">
        <v>9</v>
      </c>
      <c r="Z39" s="948">
        <f>SUM(R39:Y39)</f>
        <v>40</v>
      </c>
      <c r="AA39" s="1205">
        <v>36</v>
      </c>
    </row>
    <row r="40" spans="2:27" x14ac:dyDescent="0.2">
      <c r="D40" s="135" t="s">
        <v>625</v>
      </c>
      <c r="E40" s="1186">
        <v>13</v>
      </c>
      <c r="F40" s="1186"/>
      <c r="G40" s="1186"/>
      <c r="H40" s="1186">
        <v>20</v>
      </c>
      <c r="I40" s="1186"/>
      <c r="J40" s="1186">
        <v>11</v>
      </c>
      <c r="K40" s="1186">
        <v>13</v>
      </c>
      <c r="L40" s="1186">
        <v>11</v>
      </c>
      <c r="M40" s="1217">
        <f t="shared" si="1"/>
        <v>68</v>
      </c>
      <c r="N40" s="1205">
        <v>68</v>
      </c>
      <c r="Q40" s="135" t="s">
        <v>625</v>
      </c>
      <c r="R40" s="1186">
        <v>5</v>
      </c>
      <c r="S40" s="948"/>
      <c r="T40" s="948"/>
      <c r="U40" s="948">
        <v>0.5</v>
      </c>
      <c r="V40" s="1186">
        <v>5</v>
      </c>
      <c r="W40" s="1186">
        <v>8</v>
      </c>
      <c r="X40" s="1186">
        <v>7</v>
      </c>
      <c r="Y40" s="1186">
        <v>13</v>
      </c>
      <c r="Z40" s="948">
        <f>SUM(R40:Y40)</f>
        <v>38.5</v>
      </c>
      <c r="AA40" s="1205">
        <v>38</v>
      </c>
    </row>
    <row r="41" spans="2:27" x14ac:dyDescent="0.2">
      <c r="D41" s="135" t="s">
        <v>98</v>
      </c>
      <c r="E41" s="948">
        <v>3</v>
      </c>
      <c r="F41" s="948"/>
      <c r="G41" s="948"/>
      <c r="H41" s="948"/>
      <c r="I41" s="948"/>
      <c r="J41" s="948"/>
      <c r="K41" s="948">
        <v>2</v>
      </c>
      <c r="L41" s="948"/>
      <c r="M41" s="1217">
        <f t="shared" si="1"/>
        <v>5</v>
      </c>
      <c r="N41" s="1206"/>
      <c r="Q41" s="135" t="s">
        <v>98</v>
      </c>
      <c r="R41" s="948"/>
      <c r="S41" s="948"/>
      <c r="T41" s="948"/>
      <c r="U41" s="948"/>
      <c r="V41" s="948"/>
      <c r="W41" s="948">
        <v>3</v>
      </c>
      <c r="X41" s="948">
        <v>4</v>
      </c>
      <c r="Y41" s="948"/>
      <c r="Z41" s="948">
        <f>SUM(R41:Y41)</f>
        <v>7</v>
      </c>
      <c r="AA41" s="1205">
        <v>7</v>
      </c>
    </row>
    <row r="42" spans="2:27" ht="13.5" thickBot="1" x14ac:dyDescent="0.25">
      <c r="D42" s="135" t="s">
        <v>62</v>
      </c>
      <c r="E42" s="948"/>
      <c r="F42" s="948"/>
      <c r="G42" s="948"/>
      <c r="H42" s="948"/>
      <c r="I42" s="948"/>
      <c r="J42" s="948">
        <v>12</v>
      </c>
      <c r="K42" s="948"/>
      <c r="L42" s="948"/>
      <c r="M42" s="1217">
        <f t="shared" si="1"/>
        <v>12</v>
      </c>
      <c r="N42" s="1206"/>
      <c r="Q42" s="135" t="s">
        <v>228</v>
      </c>
      <c r="R42" s="948">
        <v>3</v>
      </c>
      <c r="S42" s="948"/>
      <c r="T42" s="948"/>
      <c r="U42" s="1186">
        <v>11</v>
      </c>
      <c r="V42" s="1186">
        <v>3</v>
      </c>
      <c r="W42" s="1186">
        <v>14</v>
      </c>
      <c r="X42" s="1186">
        <v>9</v>
      </c>
      <c r="Y42" s="1186">
        <v>4</v>
      </c>
      <c r="Z42" s="949">
        <f>SUM(R42:Y42)</f>
        <v>44</v>
      </c>
      <c r="AA42" s="1207">
        <v>41</v>
      </c>
    </row>
    <row r="43" spans="2:27" ht="13.5" thickBot="1" x14ac:dyDescent="0.25">
      <c r="D43" s="135" t="s">
        <v>228</v>
      </c>
      <c r="E43" s="1186">
        <v>5</v>
      </c>
      <c r="F43" s="1186"/>
      <c r="G43" s="1186"/>
      <c r="H43" s="1186">
        <v>13</v>
      </c>
      <c r="I43" s="1186"/>
      <c r="J43" s="1186">
        <v>15</v>
      </c>
      <c r="K43" s="1186">
        <v>9</v>
      </c>
      <c r="L43" s="1186">
        <v>5</v>
      </c>
      <c r="M43" s="1217">
        <f t="shared" si="1"/>
        <v>47</v>
      </c>
      <c r="N43" s="1205">
        <v>47</v>
      </c>
      <c r="Y43" s="135" t="s">
        <v>191</v>
      </c>
      <c r="Z43" s="1204">
        <f>SUM(Z39:Z42)</f>
        <v>129.5</v>
      </c>
      <c r="AA43" s="1198">
        <f>SUM(AA39:AA42)</f>
        <v>122</v>
      </c>
    </row>
    <row r="44" spans="2:27" ht="13.5" thickBot="1" x14ac:dyDescent="0.25">
      <c r="D44" s="135" t="s">
        <v>175</v>
      </c>
      <c r="E44" s="1186">
        <v>2</v>
      </c>
      <c r="F44" s="1186"/>
      <c r="G44" s="1186"/>
      <c r="H44" s="1186"/>
      <c r="I44" s="1186"/>
      <c r="J44" s="1186">
        <v>5</v>
      </c>
      <c r="K44" s="1186">
        <v>11</v>
      </c>
      <c r="L44" s="1186">
        <v>4</v>
      </c>
      <c r="M44" s="1218">
        <f t="shared" si="1"/>
        <v>22</v>
      </c>
      <c r="N44" s="1207">
        <v>22</v>
      </c>
    </row>
    <row r="45" spans="2:27" ht="13.5" thickBot="1" x14ac:dyDescent="0.25">
      <c r="L45" s="135" t="s">
        <v>191</v>
      </c>
      <c r="M45" s="1204">
        <f>SUM(M39:M44)</f>
        <v>214</v>
      </c>
      <c r="N45" s="1198">
        <f>SUM(N39:N44)</f>
        <v>197</v>
      </c>
    </row>
    <row r="47" spans="2:27" x14ac:dyDescent="0.2">
      <c r="B47" s="608" t="s">
        <v>555</v>
      </c>
      <c r="C47" s="135" t="s">
        <v>557</v>
      </c>
      <c r="D47" s="135" t="s">
        <v>645</v>
      </c>
      <c r="E47" s="948">
        <v>11</v>
      </c>
      <c r="F47" s="948"/>
      <c r="G47" s="948"/>
      <c r="H47" s="948">
        <v>28</v>
      </c>
      <c r="I47" s="948"/>
      <c r="J47" s="948">
        <v>13</v>
      </c>
      <c r="K47" s="948">
        <v>15</v>
      </c>
      <c r="L47" s="948">
        <v>19</v>
      </c>
      <c r="M47" s="1186">
        <f>SUM(E47:L47)</f>
        <v>86</v>
      </c>
      <c r="O47" s="608" t="s">
        <v>571</v>
      </c>
      <c r="P47" s="135" t="s">
        <v>660</v>
      </c>
      <c r="Q47" s="135" t="s">
        <v>645</v>
      </c>
      <c r="R47" s="1186">
        <v>8</v>
      </c>
      <c r="S47" s="1186">
        <v>3</v>
      </c>
      <c r="T47" s="1186"/>
      <c r="U47" s="1186"/>
      <c r="V47" s="1186"/>
      <c r="W47" s="1186">
        <v>9</v>
      </c>
      <c r="X47" s="1186">
        <v>14</v>
      </c>
      <c r="Y47" s="948"/>
      <c r="Z47" s="948">
        <f>SUM(R47:Y47)</f>
        <v>34</v>
      </c>
      <c r="AA47" s="1196">
        <v>34</v>
      </c>
    </row>
    <row r="48" spans="2:27" x14ac:dyDescent="0.2">
      <c r="D48" s="869" t="s">
        <v>625</v>
      </c>
      <c r="E48" s="948">
        <v>13</v>
      </c>
      <c r="F48" s="948"/>
      <c r="G48" s="948"/>
      <c r="H48" s="948">
        <v>23</v>
      </c>
      <c r="I48" s="948"/>
      <c r="J48" s="948">
        <v>19</v>
      </c>
      <c r="K48" s="948">
        <v>18</v>
      </c>
      <c r="L48" s="948">
        <v>18</v>
      </c>
      <c r="M48" s="1186">
        <f>SUM(E48:L48)</f>
        <v>91</v>
      </c>
      <c r="Q48" s="135" t="s">
        <v>625</v>
      </c>
      <c r="R48" s="1186">
        <v>15</v>
      </c>
      <c r="S48" s="1186">
        <v>1</v>
      </c>
      <c r="T48" s="1186">
        <v>10</v>
      </c>
      <c r="U48" s="1186"/>
      <c r="V48" s="1186"/>
      <c r="W48" s="1186">
        <v>17</v>
      </c>
      <c r="X48" s="1186">
        <v>6</v>
      </c>
      <c r="Y48" s="948"/>
      <c r="Z48" s="948">
        <f>SUM(R48:Y48)</f>
        <v>49</v>
      </c>
      <c r="AA48" s="1196">
        <v>49</v>
      </c>
    </row>
    <row r="49" spans="2:27" x14ac:dyDescent="0.2">
      <c r="B49" s="926" t="s">
        <v>765</v>
      </c>
      <c r="D49" s="869" t="s">
        <v>98</v>
      </c>
      <c r="E49" s="948"/>
      <c r="F49" s="948"/>
      <c r="G49" s="948"/>
      <c r="H49" s="948"/>
      <c r="I49" s="948"/>
      <c r="J49" s="948"/>
      <c r="K49" s="948"/>
      <c r="L49" s="948"/>
      <c r="M49" s="948"/>
      <c r="Q49" s="135" t="s">
        <v>228</v>
      </c>
      <c r="R49" s="1186">
        <v>7</v>
      </c>
      <c r="S49" s="1186">
        <v>3</v>
      </c>
      <c r="T49" s="1186"/>
      <c r="U49" s="1186"/>
      <c r="V49" s="1186"/>
      <c r="W49" s="1186">
        <v>12</v>
      </c>
      <c r="X49" s="1186">
        <v>6</v>
      </c>
      <c r="Y49" s="948"/>
      <c r="Z49" s="948">
        <f>SUM(R49:Y49)</f>
        <v>28</v>
      </c>
      <c r="AA49" s="1196">
        <v>28</v>
      </c>
    </row>
    <row r="50" spans="2:27" x14ac:dyDescent="0.2">
      <c r="D50" s="869" t="s">
        <v>629</v>
      </c>
      <c r="E50" s="948"/>
      <c r="F50" s="948"/>
      <c r="G50" s="948"/>
      <c r="H50" s="948"/>
      <c r="I50" s="948"/>
      <c r="J50" s="948"/>
      <c r="K50" s="948"/>
      <c r="L50" s="948"/>
      <c r="M50" s="948"/>
      <c r="Q50" s="135" t="s">
        <v>175</v>
      </c>
      <c r="R50" s="948">
        <v>7</v>
      </c>
      <c r="S50" s="948"/>
      <c r="T50" s="948"/>
      <c r="U50" s="948"/>
      <c r="V50" s="948"/>
      <c r="W50" s="948">
        <v>4</v>
      </c>
      <c r="X50" s="948">
        <v>4</v>
      </c>
      <c r="Y50" s="948"/>
      <c r="Z50" s="949">
        <f>SUM(R50:Y50)</f>
        <v>15</v>
      </c>
      <c r="AA50" s="1196"/>
    </row>
    <row r="51" spans="2:27" x14ac:dyDescent="0.2">
      <c r="D51" s="869" t="s">
        <v>62</v>
      </c>
      <c r="E51" s="948"/>
      <c r="F51" s="948"/>
      <c r="G51" s="948"/>
      <c r="H51" s="948"/>
      <c r="I51" s="948"/>
      <c r="J51" s="948"/>
      <c r="K51" s="948"/>
      <c r="L51" s="948"/>
      <c r="M51" s="949"/>
      <c r="Q51" s="869" t="s">
        <v>629</v>
      </c>
      <c r="R51" s="927"/>
      <c r="S51" s="927"/>
      <c r="T51" s="1189">
        <v>16</v>
      </c>
      <c r="U51" s="927"/>
      <c r="V51" s="927"/>
      <c r="W51" s="927"/>
      <c r="X51" s="927"/>
      <c r="Y51" s="945"/>
      <c r="Z51" s="965">
        <f>SUM(R51:Y51)</f>
        <v>16</v>
      </c>
      <c r="AA51" s="1196">
        <v>16</v>
      </c>
    </row>
    <row r="52" spans="2:27" ht="13.5" thickBot="1" x14ac:dyDescent="0.25">
      <c r="L52" s="135" t="s">
        <v>191</v>
      </c>
      <c r="M52" s="48">
        <f>SUM(M47:M51)</f>
        <v>177</v>
      </c>
      <c r="Y52" s="135" t="s">
        <v>191</v>
      </c>
      <c r="Z52" s="99">
        <f>SUM(Z47:Z51)</f>
        <v>142</v>
      </c>
      <c r="AA52" s="1215">
        <f>SUM(AA47:AA51)</f>
        <v>127</v>
      </c>
    </row>
    <row r="53" spans="2:27" x14ac:dyDescent="0.2">
      <c r="B53" s="135"/>
      <c r="C53" s="135"/>
    </row>
    <row r="54" spans="2:27" x14ac:dyDescent="0.2">
      <c r="B54" s="608" t="s">
        <v>367</v>
      </c>
      <c r="C54" s="135" t="s">
        <v>368</v>
      </c>
      <c r="D54" s="135" t="s">
        <v>645</v>
      </c>
      <c r="E54" s="951"/>
      <c r="F54" s="951"/>
      <c r="G54" s="951"/>
      <c r="H54" s="951">
        <v>7</v>
      </c>
      <c r="I54" s="951"/>
      <c r="J54" s="951"/>
      <c r="K54" s="951"/>
      <c r="L54" s="951"/>
      <c r="M54" s="1188">
        <f>SUM(E54:L54)</f>
        <v>7</v>
      </c>
      <c r="N54" s="1193"/>
      <c r="O54" s="608" t="s">
        <v>347</v>
      </c>
      <c r="P54" s="135" t="s">
        <v>348</v>
      </c>
      <c r="Q54" s="135" t="s">
        <v>645</v>
      </c>
      <c r="R54" s="1186"/>
      <c r="S54" s="1186"/>
      <c r="T54" s="1186"/>
      <c r="U54" s="1186"/>
      <c r="V54" s="1186"/>
      <c r="W54" s="1186">
        <v>10</v>
      </c>
      <c r="X54" s="1186">
        <v>3</v>
      </c>
      <c r="Y54" s="1186">
        <v>9</v>
      </c>
      <c r="Z54" s="948">
        <f>SUM(R54:Y54)</f>
        <v>22</v>
      </c>
      <c r="AA54" s="1205">
        <v>22</v>
      </c>
    </row>
    <row r="55" spans="2:27" x14ac:dyDescent="0.2">
      <c r="D55" s="135" t="s">
        <v>625</v>
      </c>
      <c r="E55" s="951"/>
      <c r="F55" s="951"/>
      <c r="G55" s="951"/>
      <c r="H55" s="951"/>
      <c r="I55" s="951"/>
      <c r="J55" s="951"/>
      <c r="K55" s="951"/>
      <c r="L55" s="951"/>
      <c r="M55" s="1217"/>
      <c r="N55" s="1193"/>
      <c r="Q55" s="135" t="s">
        <v>625</v>
      </c>
      <c r="R55" s="1186"/>
      <c r="S55" s="1186"/>
      <c r="T55" s="1186"/>
      <c r="U55" s="1186">
        <v>9</v>
      </c>
      <c r="V55" s="1186"/>
      <c r="W55" s="1186">
        <v>7</v>
      </c>
      <c r="X55" s="1186">
        <v>7</v>
      </c>
      <c r="Y55" s="1186">
        <v>10</v>
      </c>
      <c r="Z55" s="948">
        <f>SUM(R55:Y55)</f>
        <v>33</v>
      </c>
      <c r="AA55" s="1205">
        <v>33</v>
      </c>
    </row>
    <row r="56" spans="2:27" x14ac:dyDescent="0.2">
      <c r="B56" s="135" t="s">
        <v>766</v>
      </c>
      <c r="D56" s="135" t="s">
        <v>228</v>
      </c>
      <c r="E56" s="951"/>
      <c r="F56" s="951"/>
      <c r="G56" s="951"/>
      <c r="H56" s="951">
        <v>6</v>
      </c>
      <c r="I56" s="951"/>
      <c r="J56" s="951"/>
      <c r="K56" s="951"/>
      <c r="L56" s="951"/>
      <c r="M56" s="1188">
        <f>SUM(E56:L56)</f>
        <v>6</v>
      </c>
      <c r="N56" s="1193"/>
      <c r="Q56" s="135" t="s">
        <v>98</v>
      </c>
      <c r="R56" s="1186">
        <v>5</v>
      </c>
      <c r="S56" s="1186"/>
      <c r="T56" s="1186"/>
      <c r="U56" s="1186"/>
      <c r="V56" s="1186"/>
      <c r="W56" s="1186"/>
      <c r="X56" s="1186">
        <v>3</v>
      </c>
      <c r="Y56" s="1186">
        <v>1</v>
      </c>
      <c r="Z56" s="948">
        <f>SUM(R56:Y56)</f>
        <v>9</v>
      </c>
      <c r="AA56" s="1205">
        <v>9</v>
      </c>
    </row>
    <row r="57" spans="2:27" ht="13.5" thickBot="1" x14ac:dyDescent="0.25">
      <c r="B57" s="135" t="s">
        <v>767</v>
      </c>
      <c r="D57" s="135" t="s">
        <v>175</v>
      </c>
      <c r="E57" s="951"/>
      <c r="F57" s="951"/>
      <c r="G57" s="951"/>
      <c r="H57" s="951">
        <v>2</v>
      </c>
      <c r="I57" s="951"/>
      <c r="J57" s="951"/>
      <c r="K57" s="951"/>
      <c r="L57" s="951"/>
      <c r="M57" s="1217">
        <f>SUM(E57:L57)</f>
        <v>2</v>
      </c>
      <c r="N57" s="1193"/>
      <c r="Q57" s="135" t="s">
        <v>62</v>
      </c>
      <c r="R57" s="1186">
        <v>15</v>
      </c>
      <c r="S57" s="1186"/>
      <c r="T57" s="1186"/>
      <c r="U57" s="1186"/>
      <c r="V57" s="1186"/>
      <c r="W57" s="1186"/>
      <c r="X57" s="1186"/>
      <c r="Y57" s="1186"/>
      <c r="Z57" s="949">
        <f>SUM(R57:Y57)</f>
        <v>15</v>
      </c>
      <c r="AA57" s="1207">
        <v>15</v>
      </c>
    </row>
    <row r="58" spans="2:27" ht="13.5" thickBot="1" x14ac:dyDescent="0.25">
      <c r="D58" s="135" t="s">
        <v>98</v>
      </c>
      <c r="E58" s="951">
        <v>7</v>
      </c>
      <c r="F58" s="951"/>
      <c r="G58" s="951"/>
      <c r="H58" s="951"/>
      <c r="I58" s="951"/>
      <c r="J58" s="951">
        <v>6</v>
      </c>
      <c r="K58" s="951"/>
      <c r="L58" s="951"/>
      <c r="M58" s="1195">
        <f>SUM(E58:L58)</f>
        <v>13</v>
      </c>
      <c r="N58" s="1193"/>
      <c r="Y58" s="135" t="s">
        <v>191</v>
      </c>
      <c r="Z58" s="1204">
        <f>SUM(Z54:Z57)</f>
        <v>79</v>
      </c>
      <c r="AA58" s="1198">
        <f>SUM(AA54:AA57)</f>
        <v>79</v>
      </c>
    </row>
    <row r="59" spans="2:27" x14ac:dyDescent="0.2">
      <c r="L59" s="135" t="s">
        <v>191</v>
      </c>
      <c r="M59" s="48">
        <f>SUM(M54:M58)</f>
        <v>28</v>
      </c>
      <c r="N59" s="1194"/>
    </row>
    <row r="61" spans="2:27" x14ac:dyDescent="0.2">
      <c r="B61" s="608" t="s">
        <v>657</v>
      </c>
      <c r="C61" s="135" t="s">
        <v>182</v>
      </c>
      <c r="D61" s="135" t="s">
        <v>645</v>
      </c>
      <c r="E61" s="948">
        <v>9</v>
      </c>
      <c r="F61" s="948"/>
      <c r="G61" s="948"/>
      <c r="H61" s="948">
        <v>8</v>
      </c>
      <c r="I61" s="948">
        <v>12</v>
      </c>
      <c r="J61" s="948">
        <v>11</v>
      </c>
      <c r="K61" s="948">
        <v>6</v>
      </c>
      <c r="L61" s="948">
        <v>14</v>
      </c>
      <c r="M61" s="1186">
        <f>SUM(E61:L61)</f>
        <v>60</v>
      </c>
      <c r="O61" s="608" t="s">
        <v>53</v>
      </c>
      <c r="P61" s="135" t="s">
        <v>366</v>
      </c>
      <c r="Q61" s="135" t="s">
        <v>645</v>
      </c>
      <c r="R61" s="948">
        <v>4</v>
      </c>
      <c r="S61" s="948"/>
      <c r="T61" s="948">
        <v>5</v>
      </c>
      <c r="U61" s="948"/>
      <c r="V61" s="948"/>
      <c r="W61" s="948">
        <v>6</v>
      </c>
      <c r="X61" s="948"/>
      <c r="Y61" s="948"/>
      <c r="Z61" s="1186">
        <f>SUM(R61:Y61)</f>
        <v>15</v>
      </c>
    </row>
    <row r="62" spans="2:27" x14ac:dyDescent="0.2">
      <c r="D62" s="869" t="s">
        <v>625</v>
      </c>
      <c r="E62" s="948">
        <v>10</v>
      </c>
      <c r="F62" s="948"/>
      <c r="G62" s="948"/>
      <c r="H62" s="948">
        <v>15</v>
      </c>
      <c r="I62" s="948">
        <v>8</v>
      </c>
      <c r="J62" s="948">
        <v>18</v>
      </c>
      <c r="K62" s="948">
        <v>11</v>
      </c>
      <c r="L62" s="948">
        <v>17</v>
      </c>
      <c r="M62" s="1186">
        <f>SUM(E62:L62)</f>
        <v>79</v>
      </c>
      <c r="Q62" s="135" t="s">
        <v>625</v>
      </c>
      <c r="R62" s="948">
        <v>9</v>
      </c>
      <c r="S62" s="948"/>
      <c r="T62" s="948"/>
      <c r="U62" s="948">
        <v>4</v>
      </c>
      <c r="V62" s="948"/>
      <c r="W62" s="948">
        <v>4</v>
      </c>
      <c r="X62" s="948"/>
      <c r="Y62" s="948"/>
      <c r="Z62" s="1186">
        <f>SUM(R62:Y62)</f>
        <v>17</v>
      </c>
    </row>
    <row r="63" spans="2:27" x14ac:dyDescent="0.2">
      <c r="B63" s="135" t="s">
        <v>766</v>
      </c>
      <c r="D63" s="869" t="s">
        <v>98</v>
      </c>
      <c r="E63" s="948">
        <v>6</v>
      </c>
      <c r="F63" s="948"/>
      <c r="G63" s="948"/>
      <c r="H63" s="948">
        <v>5</v>
      </c>
      <c r="I63" s="948">
        <v>0.5</v>
      </c>
      <c r="J63" s="948">
        <v>0.5</v>
      </c>
      <c r="K63" s="948">
        <v>2</v>
      </c>
      <c r="L63" s="948">
        <v>7</v>
      </c>
      <c r="M63" s="1186">
        <f>SUM(E63:L63)</f>
        <v>21</v>
      </c>
      <c r="O63" s="926" t="s">
        <v>765</v>
      </c>
      <c r="R63" s="948"/>
      <c r="S63" s="948"/>
      <c r="T63" s="948"/>
      <c r="U63" s="948"/>
      <c r="V63" s="948"/>
      <c r="W63" s="948"/>
      <c r="X63" s="948"/>
      <c r="Y63" s="948"/>
      <c r="Z63" s="948"/>
    </row>
    <row r="64" spans="2:27" x14ac:dyDescent="0.2">
      <c r="B64" s="135" t="s">
        <v>767</v>
      </c>
      <c r="D64" s="869" t="s">
        <v>62</v>
      </c>
      <c r="E64" s="948"/>
      <c r="F64" s="948"/>
      <c r="G64" s="948"/>
      <c r="H64" s="948"/>
      <c r="I64" s="948">
        <v>2</v>
      </c>
      <c r="J64" s="948"/>
      <c r="K64" s="948"/>
      <c r="L64" s="948"/>
      <c r="M64" s="948">
        <f>SUM(E64:L64)</f>
        <v>2</v>
      </c>
      <c r="R64" s="948"/>
      <c r="S64" s="948"/>
      <c r="T64" s="948"/>
      <c r="U64" s="948"/>
      <c r="V64" s="948"/>
      <c r="W64" s="948"/>
      <c r="X64" s="948"/>
      <c r="Y64" s="948"/>
      <c r="Z64" s="948"/>
    </row>
    <row r="65" spans="2:26" x14ac:dyDescent="0.2">
      <c r="E65" s="948"/>
      <c r="F65" s="948"/>
      <c r="G65" s="948"/>
      <c r="H65" s="948"/>
      <c r="I65" s="948"/>
      <c r="J65" s="948"/>
      <c r="K65" s="948"/>
      <c r="L65" s="948"/>
      <c r="M65" s="949"/>
      <c r="R65" s="948"/>
      <c r="S65" s="948"/>
      <c r="T65" s="948"/>
      <c r="U65" s="948"/>
      <c r="V65" s="948"/>
      <c r="W65" s="948"/>
      <c r="X65" s="948"/>
      <c r="Y65" s="948"/>
      <c r="Z65" s="949"/>
    </row>
    <row r="66" spans="2:26" x14ac:dyDescent="0.2">
      <c r="L66" s="135" t="s">
        <v>191</v>
      </c>
      <c r="M66" s="48">
        <f>SUM(M61:M65)</f>
        <v>162</v>
      </c>
      <c r="Y66" s="135" t="s">
        <v>191</v>
      </c>
      <c r="Z66" s="48">
        <f>SUM(Z61:Z65)</f>
        <v>32</v>
      </c>
    </row>
    <row r="69" spans="2:26" x14ac:dyDescent="0.2">
      <c r="B69" s="608" t="s">
        <v>569</v>
      </c>
      <c r="C69" s="135" t="s">
        <v>570</v>
      </c>
      <c r="D69" s="135" t="s">
        <v>645</v>
      </c>
      <c r="E69" s="948">
        <v>7</v>
      </c>
      <c r="F69" s="948">
        <v>6</v>
      </c>
      <c r="G69" s="948"/>
      <c r="H69" s="948">
        <v>15</v>
      </c>
      <c r="I69" s="948"/>
      <c r="J69" s="948">
        <v>9</v>
      </c>
      <c r="K69" s="948"/>
      <c r="L69" s="948"/>
      <c r="M69" s="948">
        <f>SUM(E69:L69)</f>
        <v>37</v>
      </c>
      <c r="O69" s="608" t="s">
        <v>719</v>
      </c>
      <c r="P69" s="135" t="s">
        <v>424</v>
      </c>
      <c r="Q69" s="135" t="s">
        <v>645</v>
      </c>
      <c r="R69" s="952"/>
      <c r="S69" s="953"/>
      <c r="T69" s="953"/>
      <c r="U69" s="953">
        <v>30</v>
      </c>
      <c r="V69" s="953"/>
      <c r="W69" s="953"/>
      <c r="X69" s="953"/>
      <c r="Y69" s="953"/>
      <c r="Z69" s="953">
        <f>SUM(R69:Y69)</f>
        <v>30</v>
      </c>
    </row>
    <row r="70" spans="2:26" x14ac:dyDescent="0.2">
      <c r="D70" s="135" t="s">
        <v>625</v>
      </c>
      <c r="E70" s="948">
        <v>13</v>
      </c>
      <c r="F70" s="948">
        <v>2</v>
      </c>
      <c r="G70" s="948"/>
      <c r="H70" s="948">
        <v>2</v>
      </c>
      <c r="I70" s="948"/>
      <c r="J70" s="948">
        <v>12</v>
      </c>
      <c r="K70" s="948"/>
      <c r="L70" s="948"/>
      <c r="M70" s="948">
        <f>SUM(E70:L70)</f>
        <v>29</v>
      </c>
      <c r="O70" s="135"/>
      <c r="P70" s="135"/>
      <c r="Q70" s="135" t="s">
        <v>625</v>
      </c>
      <c r="R70" s="954"/>
      <c r="S70" s="955"/>
      <c r="T70" s="955"/>
      <c r="U70" s="955">
        <v>7</v>
      </c>
      <c r="V70" s="955"/>
      <c r="W70" s="955"/>
      <c r="X70" s="955"/>
      <c r="Y70" s="955"/>
      <c r="Z70" s="955">
        <f>SUM(R70:Y70)</f>
        <v>7</v>
      </c>
    </row>
    <row r="71" spans="2:26" x14ac:dyDescent="0.2">
      <c r="B71" s="926" t="s">
        <v>765</v>
      </c>
      <c r="D71" s="135" t="s">
        <v>228</v>
      </c>
      <c r="E71" s="948"/>
      <c r="F71" s="948">
        <v>3</v>
      </c>
      <c r="G71" s="948"/>
      <c r="H71" s="948">
        <v>11.5</v>
      </c>
      <c r="I71" s="948"/>
      <c r="J71" s="948">
        <v>11</v>
      </c>
      <c r="K71" s="948"/>
      <c r="L71" s="948"/>
      <c r="M71" s="948">
        <f>SUM(E71:L71)</f>
        <v>25.5</v>
      </c>
      <c r="O71" s="926" t="s">
        <v>765</v>
      </c>
      <c r="P71" s="135"/>
      <c r="Q71" s="135"/>
      <c r="R71" s="954"/>
      <c r="S71" s="955"/>
      <c r="T71" s="955"/>
      <c r="U71" s="955"/>
      <c r="V71" s="955"/>
      <c r="W71" s="955"/>
      <c r="X71" s="955"/>
      <c r="Y71" s="955"/>
      <c r="Z71" s="955"/>
    </row>
    <row r="72" spans="2:26" x14ac:dyDescent="0.2">
      <c r="E72" s="948"/>
      <c r="F72" s="948"/>
      <c r="G72" s="948"/>
      <c r="H72" s="948"/>
      <c r="I72" s="948"/>
      <c r="J72" s="948"/>
      <c r="K72" s="948"/>
      <c r="L72" s="948"/>
      <c r="M72" s="948"/>
      <c r="O72" s="135"/>
      <c r="P72" s="135"/>
      <c r="Q72" s="135"/>
      <c r="R72" s="954"/>
      <c r="S72" s="955"/>
      <c r="T72" s="955"/>
      <c r="U72" s="955"/>
      <c r="V72" s="955"/>
      <c r="W72" s="955"/>
      <c r="X72" s="955"/>
      <c r="Y72" s="955"/>
      <c r="Z72" s="955"/>
    </row>
    <row r="73" spans="2:26" x14ac:dyDescent="0.2">
      <c r="E73" s="948"/>
      <c r="F73" s="948"/>
      <c r="G73" s="948"/>
      <c r="H73" s="948"/>
      <c r="I73" s="948"/>
      <c r="J73" s="948"/>
      <c r="K73" s="948"/>
      <c r="L73" s="948"/>
      <c r="M73" s="949"/>
      <c r="O73" s="135"/>
      <c r="P73" s="135"/>
      <c r="Q73" s="135"/>
      <c r="R73" s="954"/>
      <c r="S73" s="955"/>
      <c r="T73" s="955"/>
      <c r="U73" s="955"/>
      <c r="V73" s="955"/>
      <c r="W73" s="955"/>
      <c r="X73" s="955"/>
      <c r="Y73" s="955"/>
      <c r="Z73" s="957"/>
    </row>
    <row r="74" spans="2:26" x14ac:dyDescent="0.2">
      <c r="L74" s="135" t="s">
        <v>191</v>
      </c>
      <c r="M74" s="48">
        <f>SUM(M69:M73)</f>
        <v>91.5</v>
      </c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 t="s">
        <v>191</v>
      </c>
      <c r="Z74" s="48">
        <f>SUM(Z69:Z73)</f>
        <v>37</v>
      </c>
    </row>
    <row r="77" spans="2:26" x14ac:dyDescent="0.2">
      <c r="B77" s="608" t="s">
        <v>725</v>
      </c>
      <c r="C77" s="135" t="s">
        <v>726</v>
      </c>
      <c r="D77" s="135" t="s">
        <v>645</v>
      </c>
      <c r="E77" s="1208"/>
      <c r="F77" s="1209"/>
      <c r="G77" s="1209"/>
      <c r="H77" s="1209">
        <v>5</v>
      </c>
      <c r="I77" s="1209">
        <v>11</v>
      </c>
      <c r="J77" s="1209">
        <v>7</v>
      </c>
      <c r="K77" s="1209">
        <v>11</v>
      </c>
      <c r="L77" s="1209">
        <v>14</v>
      </c>
      <c r="M77" s="953">
        <f>SUM(E77:L77)</f>
        <v>48</v>
      </c>
      <c r="N77" s="1213">
        <v>48</v>
      </c>
    </row>
    <row r="78" spans="2:26" x14ac:dyDescent="0.2">
      <c r="D78" s="135" t="s">
        <v>625</v>
      </c>
      <c r="E78" s="1210"/>
      <c r="F78" s="1211"/>
      <c r="G78" s="1211"/>
      <c r="H78" s="1211">
        <v>4</v>
      </c>
      <c r="I78" s="1211">
        <v>4</v>
      </c>
      <c r="J78" s="1211">
        <v>14</v>
      </c>
      <c r="K78" s="1211">
        <v>9</v>
      </c>
      <c r="L78" s="1211">
        <v>14</v>
      </c>
      <c r="M78" s="955">
        <f>SUM(E78:L78)</f>
        <v>45</v>
      </c>
      <c r="N78" s="1213">
        <v>45</v>
      </c>
    </row>
    <row r="79" spans="2:26" x14ac:dyDescent="0.2">
      <c r="D79" s="135" t="s">
        <v>98</v>
      </c>
      <c r="E79" s="1210"/>
      <c r="F79" s="1211"/>
      <c r="G79" s="1211"/>
      <c r="H79" s="1211"/>
      <c r="I79" s="1211">
        <v>9</v>
      </c>
      <c r="J79" s="1211">
        <v>4</v>
      </c>
      <c r="K79" s="1211"/>
      <c r="L79" s="1211">
        <v>0.5</v>
      </c>
      <c r="M79" s="955">
        <f>SUM(E79:L79)</f>
        <v>13.5</v>
      </c>
      <c r="N79" s="1213">
        <v>13.5</v>
      </c>
    </row>
    <row r="80" spans="2:26" ht="13.5" thickBot="1" x14ac:dyDescent="0.25">
      <c r="D80" s="135" t="s">
        <v>228</v>
      </c>
      <c r="E80" s="1210"/>
      <c r="F80" s="1211"/>
      <c r="G80" s="1211"/>
      <c r="H80" s="1211">
        <v>2</v>
      </c>
      <c r="I80" s="1211">
        <v>2</v>
      </c>
      <c r="J80" s="1211"/>
      <c r="K80" s="1211">
        <v>8</v>
      </c>
      <c r="L80" s="1211">
        <v>6</v>
      </c>
      <c r="M80" s="957">
        <f>SUM(E80:L80)</f>
        <v>18</v>
      </c>
      <c r="N80" s="1214">
        <v>18</v>
      </c>
    </row>
    <row r="81" spans="12:14" ht="13.5" thickBot="1" x14ac:dyDescent="0.25">
      <c r="L81" s="135" t="s">
        <v>191</v>
      </c>
      <c r="M81" s="1204">
        <f>SUM(M77:M80)</f>
        <v>124.5</v>
      </c>
      <c r="N81" s="1198">
        <f>SUM(N77:N80)</f>
        <v>124.5</v>
      </c>
    </row>
  </sheetData>
  <mergeCells count="2">
    <mergeCell ref="E7:L7"/>
    <mergeCell ref="R7:Y7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21"/>
  <sheetViews>
    <sheetView zoomScale="82" zoomScaleNormal="82" workbookViewId="0">
      <pane xSplit="1" topLeftCell="I1" activePane="topRight" state="frozen"/>
      <selection activeCell="A2" sqref="A2"/>
      <selection pane="topRight" activeCell="Z13" sqref="Z13"/>
    </sheetView>
  </sheetViews>
  <sheetFormatPr defaultRowHeight="15" x14ac:dyDescent="0.3"/>
  <cols>
    <col min="1" max="1" width="30.85546875" style="57" customWidth="1"/>
    <col min="2" max="2" width="13.140625" style="57" customWidth="1"/>
    <col min="3" max="3" width="29.28515625" style="57" customWidth="1"/>
    <col min="4" max="4" width="4" style="57" customWidth="1"/>
    <col min="5" max="8" width="6.140625" style="57" customWidth="1"/>
    <col min="9" max="23" width="5.7109375" style="57" customWidth="1"/>
    <col min="24" max="24" width="6.7109375" style="73" customWidth="1"/>
    <col min="25" max="25" width="9.140625" style="73"/>
    <col min="26" max="16384" width="9.140625" style="57"/>
  </cols>
  <sheetData>
    <row r="1" spans="1:29" ht="25.5" x14ac:dyDescent="0.45">
      <c r="A1" s="335" t="s">
        <v>626</v>
      </c>
      <c r="B1" s="317"/>
      <c r="C1" s="317"/>
      <c r="D1" s="317"/>
      <c r="E1" s="317"/>
      <c r="F1" s="317"/>
      <c r="G1" s="317"/>
      <c r="H1" s="317"/>
      <c r="L1" s="1254"/>
      <c r="M1" s="1254"/>
      <c r="N1" s="1254"/>
      <c r="O1" s="1254"/>
      <c r="U1" s="73"/>
      <c r="V1" s="73"/>
      <c r="W1" s="73"/>
      <c r="Z1" s="73"/>
      <c r="AA1" s="73"/>
      <c r="AB1" s="73"/>
      <c r="AC1" s="73"/>
    </row>
    <row r="2" spans="1:29" ht="18" x14ac:dyDescent="0.35">
      <c r="A2" s="318" t="s">
        <v>56</v>
      </c>
      <c r="B2" s="318"/>
      <c r="C2" s="318"/>
      <c r="D2" s="318"/>
      <c r="E2" s="386"/>
      <c r="F2" s="386"/>
      <c r="G2" s="386"/>
      <c r="H2" s="386"/>
      <c r="K2" s="58"/>
      <c r="L2" s="59"/>
      <c r="M2" s="59"/>
      <c r="N2" s="59"/>
      <c r="O2" s="59"/>
      <c r="P2" s="59"/>
      <c r="Q2" s="59"/>
      <c r="R2" s="59"/>
      <c r="X2" s="60"/>
    </row>
    <row r="3" spans="1:29" x14ac:dyDescent="0.3">
      <c r="A3" s="62"/>
      <c r="B3" s="62"/>
      <c r="C3" s="62"/>
      <c r="D3" s="816"/>
      <c r="E3" s="1287" t="s">
        <v>494</v>
      </c>
      <c r="F3" s="1287"/>
      <c r="G3" s="1287"/>
      <c r="H3" s="1288"/>
      <c r="I3" s="1278" t="s">
        <v>1</v>
      </c>
      <c r="J3" s="1279"/>
      <c r="K3" s="1279"/>
      <c r="L3" s="1284" t="s">
        <v>312</v>
      </c>
      <c r="M3" s="1285"/>
      <c r="N3" s="1334" t="s">
        <v>407</v>
      </c>
      <c r="O3" s="1335"/>
      <c r="P3" s="1340"/>
      <c r="Q3" s="1281" t="s">
        <v>492</v>
      </c>
      <c r="R3" s="1282"/>
      <c r="S3" s="1282"/>
      <c r="T3" s="1283"/>
      <c r="U3" s="1327" t="s">
        <v>410</v>
      </c>
      <c r="V3" s="1327"/>
      <c r="W3" s="1327"/>
      <c r="X3" s="104"/>
    </row>
    <row r="4" spans="1:29" ht="125.25" customHeight="1" x14ac:dyDescent="0.3">
      <c r="A4" s="62" t="s">
        <v>16</v>
      </c>
      <c r="B4" s="62" t="s">
        <v>17</v>
      </c>
      <c r="C4" s="62" t="s">
        <v>18</v>
      </c>
      <c r="D4" s="816"/>
      <c r="E4" s="230" t="s">
        <v>163</v>
      </c>
      <c r="F4" s="231" t="s">
        <v>152</v>
      </c>
      <c r="G4" s="231" t="s">
        <v>133</v>
      </c>
      <c r="H4" s="231" t="s">
        <v>164</v>
      </c>
      <c r="I4" s="400" t="s">
        <v>153</v>
      </c>
      <c r="J4" s="400" t="s">
        <v>152</v>
      </c>
      <c r="K4" s="400" t="s">
        <v>133</v>
      </c>
      <c r="L4" s="461" t="s">
        <v>133</v>
      </c>
      <c r="M4" s="461" t="s">
        <v>164</v>
      </c>
      <c r="N4" s="222" t="s">
        <v>163</v>
      </c>
      <c r="O4" s="222" t="s">
        <v>152</v>
      </c>
      <c r="P4" s="222" t="s">
        <v>133</v>
      </c>
      <c r="Q4" s="128" t="s">
        <v>163</v>
      </c>
      <c r="R4" s="128" t="s">
        <v>152</v>
      </c>
      <c r="S4" s="128" t="s">
        <v>133</v>
      </c>
      <c r="T4" s="128" t="s">
        <v>164</v>
      </c>
      <c r="U4" s="497" t="s">
        <v>163</v>
      </c>
      <c r="V4" s="497" t="s">
        <v>152</v>
      </c>
      <c r="W4" s="497" t="s">
        <v>133</v>
      </c>
      <c r="X4" s="63" t="s">
        <v>20</v>
      </c>
    </row>
    <row r="5" spans="1:29" s="77" customFormat="1" x14ac:dyDescent="0.3">
      <c r="A5" s="62"/>
      <c r="B5" s="62"/>
      <c r="C5" s="62"/>
      <c r="D5" s="816"/>
      <c r="E5" s="247"/>
      <c r="F5" s="247"/>
      <c r="G5" s="247"/>
      <c r="H5" s="247"/>
      <c r="I5" s="414"/>
      <c r="J5" s="414"/>
      <c r="K5" s="414"/>
      <c r="L5" s="481"/>
      <c r="M5" s="481"/>
      <c r="N5" s="223"/>
      <c r="O5" s="223"/>
      <c r="P5" s="223"/>
      <c r="Q5" s="129"/>
      <c r="R5" s="129"/>
      <c r="S5" s="129"/>
      <c r="T5" s="129"/>
      <c r="U5" s="275"/>
      <c r="V5" s="275"/>
      <c r="W5" s="275"/>
      <c r="X5" s="88"/>
      <c r="Y5" s="79"/>
    </row>
    <row r="6" spans="1:29" ht="21" customHeight="1" x14ac:dyDescent="0.3">
      <c r="A6" s="65" t="s">
        <v>652</v>
      </c>
      <c r="B6" s="65">
        <v>3027</v>
      </c>
      <c r="C6" s="65" t="s">
        <v>281</v>
      </c>
      <c r="D6" s="140"/>
      <c r="E6" s="984">
        <v>5</v>
      </c>
      <c r="F6" s="984">
        <v>3</v>
      </c>
      <c r="G6" s="984">
        <v>2</v>
      </c>
      <c r="H6" s="984">
        <v>2</v>
      </c>
      <c r="I6" s="402">
        <v>3</v>
      </c>
      <c r="J6" s="402">
        <v>3</v>
      </c>
      <c r="K6" s="402">
        <v>7</v>
      </c>
      <c r="L6" s="463"/>
      <c r="M6" s="463"/>
      <c r="N6" s="224">
        <v>1</v>
      </c>
      <c r="O6" s="224">
        <v>1</v>
      </c>
      <c r="P6" s="224">
        <v>1</v>
      </c>
      <c r="Q6" s="1096">
        <v>1</v>
      </c>
      <c r="R6" s="1096">
        <v>1</v>
      </c>
      <c r="S6" s="1096">
        <v>1</v>
      </c>
      <c r="T6" s="1096">
        <v>1</v>
      </c>
      <c r="U6" s="392">
        <v>1</v>
      </c>
      <c r="V6" s="392">
        <v>1</v>
      </c>
      <c r="W6" s="392">
        <v>1</v>
      </c>
      <c r="X6" s="88">
        <f>SUM(E6:W6)</f>
        <v>35</v>
      </c>
    </row>
    <row r="7" spans="1:29" ht="21" customHeight="1" x14ac:dyDescent="0.3">
      <c r="A7" s="65" t="s">
        <v>436</v>
      </c>
      <c r="B7" s="162">
        <v>4004</v>
      </c>
      <c r="C7" s="65" t="s">
        <v>633</v>
      </c>
      <c r="D7" s="163"/>
      <c r="E7" s="235">
        <v>3</v>
      </c>
      <c r="F7" s="235">
        <v>1</v>
      </c>
      <c r="G7" s="235">
        <v>1</v>
      </c>
      <c r="H7" s="235">
        <v>1</v>
      </c>
      <c r="I7" s="402"/>
      <c r="J7" s="402">
        <v>1</v>
      </c>
      <c r="K7" s="402">
        <v>3</v>
      </c>
      <c r="L7" s="464"/>
      <c r="M7" s="464"/>
      <c r="N7" s="224"/>
      <c r="O7" s="225"/>
      <c r="P7" s="224"/>
      <c r="Q7" s="1096"/>
      <c r="R7" s="1096"/>
      <c r="S7" s="1096"/>
      <c r="T7" s="1096"/>
      <c r="U7" s="392"/>
      <c r="V7" s="392"/>
      <c r="W7" s="392"/>
      <c r="X7" s="88">
        <f>SUM(E7:W7)</f>
        <v>10</v>
      </c>
      <c r="Y7" s="1184" t="s">
        <v>618</v>
      </c>
    </row>
    <row r="8" spans="1:29" ht="21" customHeight="1" x14ac:dyDescent="0.3">
      <c r="A8" s="65" t="s">
        <v>282</v>
      </c>
      <c r="B8" s="162">
        <v>2997</v>
      </c>
      <c r="C8" s="65" t="s">
        <v>283</v>
      </c>
      <c r="D8" s="163"/>
      <c r="E8" s="235">
        <v>4</v>
      </c>
      <c r="F8" s="235">
        <v>2</v>
      </c>
      <c r="G8" s="235"/>
      <c r="H8" s="235"/>
      <c r="I8" s="576">
        <v>0.5</v>
      </c>
      <c r="J8" s="576"/>
      <c r="K8" s="576"/>
      <c r="L8" s="463"/>
      <c r="M8" s="463"/>
      <c r="N8" s="224"/>
      <c r="O8" s="225"/>
      <c r="P8" s="225"/>
      <c r="Q8" s="1096"/>
      <c r="R8" s="1096"/>
      <c r="S8" s="1096"/>
      <c r="T8" s="1096"/>
      <c r="U8" s="392"/>
      <c r="V8" s="392"/>
      <c r="W8" s="392"/>
      <c r="X8" s="88">
        <f>SUM(E8:W8)</f>
        <v>6.5</v>
      </c>
      <c r="Y8" s="73" t="s">
        <v>618</v>
      </c>
    </row>
    <row r="9" spans="1:29" ht="21" customHeight="1" x14ac:dyDescent="0.3">
      <c r="A9" s="61" t="s">
        <v>23</v>
      </c>
      <c r="B9" s="65">
        <v>2610</v>
      </c>
      <c r="C9" s="61" t="s">
        <v>24</v>
      </c>
      <c r="D9" s="359"/>
      <c r="E9" s="235"/>
      <c r="F9" s="235"/>
      <c r="G9" s="235"/>
      <c r="H9" s="235"/>
      <c r="I9" s="576"/>
      <c r="J9" s="576"/>
      <c r="K9" s="576"/>
      <c r="L9" s="463">
        <v>1</v>
      </c>
      <c r="M9" s="463">
        <v>1</v>
      </c>
      <c r="N9" s="224"/>
      <c r="O9" s="224"/>
      <c r="P9" s="224"/>
      <c r="Q9" s="1096"/>
      <c r="R9" s="1096"/>
      <c r="S9" s="1096"/>
      <c r="T9" s="1096"/>
      <c r="U9" s="392"/>
      <c r="V9" s="392"/>
      <c r="W9" s="392"/>
      <c r="X9" s="88">
        <f>SUM(E9:W9)</f>
        <v>2</v>
      </c>
      <c r="Y9" s="73" t="s">
        <v>618</v>
      </c>
    </row>
    <row r="10" spans="1:29" ht="21" customHeight="1" x14ac:dyDescent="0.3">
      <c r="A10" s="65" t="s">
        <v>367</v>
      </c>
      <c r="B10" s="65">
        <v>2473</v>
      </c>
      <c r="C10" s="65" t="s">
        <v>368</v>
      </c>
      <c r="D10" s="163"/>
      <c r="E10" s="235"/>
      <c r="F10" s="235"/>
      <c r="G10" s="235"/>
      <c r="H10" s="235"/>
      <c r="I10" s="576"/>
      <c r="J10" s="576"/>
      <c r="K10" s="576">
        <v>2</v>
      </c>
      <c r="L10" s="463"/>
      <c r="M10" s="463"/>
      <c r="N10" s="224"/>
      <c r="O10" s="224"/>
      <c r="P10" s="224"/>
      <c r="Q10" s="1096"/>
      <c r="R10" s="1096"/>
      <c r="S10" s="1096"/>
      <c r="T10" s="1096"/>
      <c r="U10" s="392"/>
      <c r="V10" s="392"/>
      <c r="W10" s="392"/>
      <c r="X10" s="88">
        <f>SUM(E10:W10)</f>
        <v>2</v>
      </c>
      <c r="Y10" s="73" t="s">
        <v>618</v>
      </c>
    </row>
    <row r="11" spans="1:29" ht="21" customHeight="1" x14ac:dyDescent="0.3">
      <c r="A11" s="558" t="s">
        <v>287</v>
      </c>
      <c r="B11" s="564">
        <v>2766</v>
      </c>
      <c r="C11" s="564" t="s">
        <v>340</v>
      </c>
      <c r="D11" s="163"/>
      <c r="E11" s="235">
        <v>2</v>
      </c>
      <c r="F11" s="235"/>
      <c r="G11" s="235"/>
      <c r="H11" s="235"/>
      <c r="I11" s="576"/>
      <c r="J11" s="576"/>
      <c r="K11" s="576"/>
      <c r="L11" s="463"/>
      <c r="M11" s="463"/>
      <c r="N11" s="224"/>
      <c r="O11" s="224"/>
      <c r="P11" s="224"/>
      <c r="Q11" s="1096"/>
      <c r="R11" s="1096"/>
      <c r="S11" s="1096"/>
      <c r="T11" s="1096"/>
      <c r="U11" s="392"/>
      <c r="V11" s="392"/>
      <c r="W11" s="392"/>
      <c r="X11" s="88">
        <f t="shared" ref="X11:X16" si="0">SUM(E11:W11)</f>
        <v>2</v>
      </c>
      <c r="Y11" s="73" t="s">
        <v>618</v>
      </c>
    </row>
    <row r="12" spans="1:29" ht="21" customHeight="1" x14ac:dyDescent="0.3">
      <c r="A12" s="76" t="s">
        <v>417</v>
      </c>
      <c r="B12" s="940">
        <v>2652</v>
      </c>
      <c r="C12" s="940" t="s">
        <v>48</v>
      </c>
      <c r="D12" s="941"/>
      <c r="E12" s="235"/>
      <c r="F12" s="235"/>
      <c r="G12" s="235"/>
      <c r="H12" s="235"/>
      <c r="I12" s="576"/>
      <c r="J12" s="576"/>
      <c r="K12" s="576"/>
      <c r="L12" s="989"/>
      <c r="M12" s="989"/>
      <c r="N12" s="224"/>
      <c r="O12" s="224"/>
      <c r="P12" s="224"/>
      <c r="Q12" s="1096"/>
      <c r="R12" s="1096"/>
      <c r="S12" s="1096"/>
      <c r="T12" s="1096"/>
      <c r="U12" s="392"/>
      <c r="V12" s="392"/>
      <c r="W12" s="392"/>
      <c r="X12" s="88">
        <f t="shared" si="0"/>
        <v>0</v>
      </c>
      <c r="Y12" s="57"/>
    </row>
    <row r="13" spans="1:29" ht="21" customHeight="1" x14ac:dyDescent="0.3">
      <c r="A13" s="65" t="s">
        <v>371</v>
      </c>
      <c r="B13" s="65">
        <v>3055</v>
      </c>
      <c r="C13" s="65" t="s">
        <v>363</v>
      </c>
      <c r="D13" s="163"/>
      <c r="E13" s="235"/>
      <c r="F13" s="235"/>
      <c r="G13" s="235"/>
      <c r="H13" s="235"/>
      <c r="I13" s="576"/>
      <c r="J13" s="576"/>
      <c r="K13" s="576"/>
      <c r="L13" s="463"/>
      <c r="M13" s="463"/>
      <c r="N13" s="224"/>
      <c r="O13" s="224"/>
      <c r="P13" s="224"/>
      <c r="Q13" s="1096"/>
      <c r="R13" s="1096"/>
      <c r="S13" s="1096"/>
      <c r="T13" s="1096"/>
      <c r="U13" s="392"/>
      <c r="V13" s="392"/>
      <c r="W13" s="392"/>
      <c r="X13" s="88">
        <f t="shared" si="0"/>
        <v>0</v>
      </c>
      <c r="Y13" s="57"/>
    </row>
    <row r="14" spans="1:29" ht="21" customHeight="1" x14ac:dyDescent="0.3">
      <c r="A14" s="65" t="s">
        <v>351</v>
      </c>
      <c r="B14" s="162">
        <v>2281</v>
      </c>
      <c r="C14" s="65" t="s">
        <v>540</v>
      </c>
      <c r="D14" s="163"/>
      <c r="E14" s="235"/>
      <c r="F14" s="235"/>
      <c r="G14" s="235"/>
      <c r="H14" s="235"/>
      <c r="I14" s="576"/>
      <c r="J14" s="576"/>
      <c r="K14" s="576"/>
      <c r="L14" s="463"/>
      <c r="M14" s="463"/>
      <c r="N14" s="224"/>
      <c r="O14" s="224"/>
      <c r="P14" s="224"/>
      <c r="Q14" s="1096"/>
      <c r="R14" s="1096"/>
      <c r="S14" s="1096"/>
      <c r="T14" s="1096"/>
      <c r="U14" s="392"/>
      <c r="V14" s="392"/>
      <c r="W14" s="392"/>
      <c r="X14" s="88">
        <f t="shared" si="0"/>
        <v>0</v>
      </c>
      <c r="Y14" s="57"/>
    </row>
    <row r="15" spans="1:29" ht="21" customHeight="1" x14ac:dyDescent="0.3">
      <c r="A15" s="65" t="s">
        <v>352</v>
      </c>
      <c r="B15" s="140">
        <v>2916</v>
      </c>
      <c r="C15" s="140" t="s">
        <v>396</v>
      </c>
      <c r="D15" s="163"/>
      <c r="E15" s="235"/>
      <c r="F15" s="235"/>
      <c r="G15" s="236"/>
      <c r="H15" s="236"/>
      <c r="I15" s="576"/>
      <c r="J15" s="576"/>
      <c r="K15" s="576"/>
      <c r="L15" s="463"/>
      <c r="M15" s="463"/>
      <c r="N15" s="224"/>
      <c r="O15" s="224"/>
      <c r="P15" s="225"/>
      <c r="Q15" s="1096"/>
      <c r="R15" s="1096"/>
      <c r="S15" s="1096"/>
      <c r="T15" s="1096"/>
      <c r="U15" s="392"/>
      <c r="V15" s="392"/>
      <c r="W15" s="392"/>
      <c r="X15" s="88">
        <f t="shared" si="0"/>
        <v>0</v>
      </c>
      <c r="Y15" s="43"/>
    </row>
    <row r="16" spans="1:29" ht="21" customHeight="1" x14ac:dyDescent="0.3">
      <c r="A16" s="65" t="s">
        <v>50</v>
      </c>
      <c r="B16" s="65">
        <v>2543</v>
      </c>
      <c r="C16" s="65" t="s">
        <v>573</v>
      </c>
      <c r="D16" s="163"/>
      <c r="E16" s="235"/>
      <c r="F16" s="235"/>
      <c r="G16" s="235"/>
      <c r="H16" s="235"/>
      <c r="I16" s="576"/>
      <c r="J16" s="576"/>
      <c r="K16" s="576"/>
      <c r="L16" s="632"/>
      <c r="M16" s="632"/>
      <c r="N16" s="224"/>
      <c r="O16" s="224"/>
      <c r="P16" s="224"/>
      <c r="Q16" s="1096"/>
      <c r="R16" s="1096"/>
      <c r="S16" s="1096"/>
      <c r="T16" s="1096"/>
      <c r="U16" s="392"/>
      <c r="V16" s="392"/>
      <c r="W16" s="392"/>
      <c r="X16" s="88">
        <f t="shared" si="0"/>
        <v>0</v>
      </c>
      <c r="Y16" s="43"/>
    </row>
    <row r="17" spans="1:25" ht="21" customHeight="1" x14ac:dyDescent="0.3">
      <c r="A17" s="61" t="s">
        <v>33</v>
      </c>
      <c r="B17" s="65">
        <v>2614</v>
      </c>
      <c r="C17" s="61" t="s">
        <v>142</v>
      </c>
      <c r="D17" s="359"/>
      <c r="E17" s="235"/>
      <c r="F17" s="235"/>
      <c r="G17" s="235"/>
      <c r="H17" s="235"/>
      <c r="I17" s="576"/>
      <c r="J17" s="576"/>
      <c r="K17" s="576"/>
      <c r="L17" s="463"/>
      <c r="M17" s="463"/>
      <c r="N17" s="224"/>
      <c r="O17" s="225"/>
      <c r="P17" s="224"/>
      <c r="Q17" s="1096"/>
      <c r="R17" s="1096"/>
      <c r="S17" s="1096"/>
      <c r="T17" s="1096"/>
      <c r="U17" s="392"/>
      <c r="V17" s="392"/>
      <c r="W17" s="392"/>
      <c r="X17" s="88">
        <f>SUM(E17:T17)</f>
        <v>0</v>
      </c>
      <c r="Y17" s="43"/>
    </row>
    <row r="18" spans="1:25" ht="21" customHeight="1" x14ac:dyDescent="0.3">
      <c r="A18" s="65" t="s">
        <v>318</v>
      </c>
      <c r="B18" s="65">
        <v>2435</v>
      </c>
      <c r="C18" s="65" t="s">
        <v>49</v>
      </c>
      <c r="D18" s="163"/>
      <c r="E18" s="236"/>
      <c r="F18" s="236"/>
      <c r="G18" s="236"/>
      <c r="H18" s="236"/>
      <c r="I18" s="576"/>
      <c r="J18" s="576"/>
      <c r="K18" s="576"/>
      <c r="L18" s="463"/>
      <c r="M18" s="463"/>
      <c r="N18" s="224"/>
      <c r="O18" s="224"/>
      <c r="P18" s="225"/>
      <c r="Q18" s="1096"/>
      <c r="R18" s="1096"/>
      <c r="S18" s="1096"/>
      <c r="T18" s="1096"/>
      <c r="U18" s="392"/>
      <c r="V18" s="392"/>
      <c r="W18" s="392"/>
      <c r="X18" s="88">
        <f>SUM(E18:T18)</f>
        <v>0</v>
      </c>
      <c r="Y18" s="43"/>
    </row>
    <row r="19" spans="1:25" ht="21" customHeight="1" x14ac:dyDescent="0.3">
      <c r="A19" s="65" t="s">
        <v>185</v>
      </c>
      <c r="B19" s="140">
        <v>2921</v>
      </c>
      <c r="C19" s="140" t="s">
        <v>171</v>
      </c>
      <c r="D19" s="163"/>
      <c r="E19" s="235"/>
      <c r="F19" s="235"/>
      <c r="G19" s="235"/>
      <c r="H19" s="235"/>
      <c r="I19" s="576"/>
      <c r="J19" s="576"/>
      <c r="K19" s="576"/>
      <c r="L19" s="463"/>
      <c r="M19" s="463"/>
      <c r="N19" s="224"/>
      <c r="O19" s="224"/>
      <c r="P19" s="224"/>
      <c r="Q19" s="1096"/>
      <c r="R19" s="1096"/>
      <c r="S19" s="1096"/>
      <c r="T19" s="1096"/>
      <c r="U19" s="392"/>
      <c r="V19" s="392"/>
      <c r="W19" s="392"/>
      <c r="X19" s="88">
        <f>SUM(E19:T19)</f>
        <v>0</v>
      </c>
    </row>
    <row r="20" spans="1:25" ht="21" customHeight="1" x14ac:dyDescent="0.3">
      <c r="X20" s="60"/>
    </row>
    <row r="21" spans="1:25" ht="21" customHeight="1" x14ac:dyDescent="0.3">
      <c r="A21" s="382" t="s">
        <v>661</v>
      </c>
    </row>
  </sheetData>
  <sortState xmlns:xlrd2="http://schemas.microsoft.com/office/spreadsheetml/2017/richdata2" ref="A6:X19">
    <sortCondition descending="1" ref="X6:X19"/>
  </sortState>
  <mergeCells count="7">
    <mergeCell ref="E3:H3"/>
    <mergeCell ref="L1:O1"/>
    <mergeCell ref="U3:W3"/>
    <mergeCell ref="I3:K3"/>
    <mergeCell ref="Q3:T3"/>
    <mergeCell ref="N3:P3"/>
    <mergeCell ref="L3:M3"/>
  </mergeCells>
  <phoneticPr fontId="5" type="noConversion"/>
  <pageMargins left="0.5" right="0.5" top="0.5" bottom="0.5" header="0" footer="0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20"/>
  <sheetViews>
    <sheetView topLeftCell="D4" zoomScale="75" zoomScaleNormal="75" workbookViewId="0">
      <selection activeCell="E16" sqref="E16"/>
    </sheetView>
  </sheetViews>
  <sheetFormatPr defaultRowHeight="15" x14ac:dyDescent="0.3"/>
  <cols>
    <col min="1" max="1" width="13.140625" style="57" customWidth="1"/>
    <col min="2" max="2" width="31.28515625" style="91" bestFit="1" customWidth="1"/>
    <col min="3" max="3" width="10.85546875" style="56" customWidth="1"/>
    <col min="4" max="4" width="25.85546875" style="56" customWidth="1"/>
    <col min="5" max="5" width="25.140625" style="91" customWidth="1"/>
    <col min="6" max="6" width="1.7109375" style="91" customWidth="1"/>
    <col min="7" max="13" width="5" style="91" customWidth="1"/>
    <col min="14" max="33" width="5.7109375" style="57" customWidth="1"/>
    <col min="34" max="34" width="8" style="80" customWidth="1"/>
    <col min="35" max="16384" width="9.140625" style="57"/>
  </cols>
  <sheetData>
    <row r="1" spans="1:35" ht="25.5" x14ac:dyDescent="0.45">
      <c r="A1" s="335" t="s">
        <v>626</v>
      </c>
      <c r="B1" s="335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Q1" s="1254"/>
      <c r="R1" s="1254"/>
      <c r="S1" s="1254"/>
      <c r="AE1" s="73"/>
      <c r="AF1" s="73"/>
      <c r="AG1" s="73"/>
    </row>
    <row r="2" spans="1:35" ht="18" x14ac:dyDescent="0.35">
      <c r="A2" s="318" t="s">
        <v>57</v>
      </c>
      <c r="B2" s="323"/>
      <c r="C2" s="323"/>
      <c r="D2" s="323"/>
      <c r="E2" s="323"/>
      <c r="F2" s="323"/>
      <c r="G2" s="386"/>
      <c r="H2" s="386"/>
      <c r="I2" s="386"/>
      <c r="J2" s="738"/>
      <c r="K2" s="738"/>
      <c r="L2" s="738"/>
      <c r="M2" s="738"/>
      <c r="Q2" s="58"/>
      <c r="R2" s="58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5" x14ac:dyDescent="0.3">
      <c r="B3" s="89"/>
      <c r="C3" s="62"/>
      <c r="D3" s="62"/>
      <c r="E3" s="89"/>
      <c r="F3" s="89"/>
      <c r="G3" s="1341" t="s">
        <v>494</v>
      </c>
      <c r="H3" s="1287"/>
      <c r="I3" s="1287"/>
      <c r="J3" s="1344" t="s">
        <v>493</v>
      </c>
      <c r="K3" s="1344"/>
      <c r="L3" s="1344"/>
      <c r="M3" s="791" t="s">
        <v>278</v>
      </c>
      <c r="N3" s="1278" t="s">
        <v>1</v>
      </c>
      <c r="O3" s="1279"/>
      <c r="P3" s="1279"/>
      <c r="Q3" s="1279"/>
      <c r="R3" s="1279"/>
      <c r="S3" s="1338" t="s">
        <v>190</v>
      </c>
      <c r="T3" s="1338"/>
      <c r="U3" s="1338"/>
      <c r="V3" s="1338"/>
      <c r="W3" s="1342" t="s">
        <v>407</v>
      </c>
      <c r="X3" s="1343"/>
      <c r="Y3" s="1281" t="s">
        <v>494</v>
      </c>
      <c r="Z3" s="1282"/>
      <c r="AA3" s="1282"/>
      <c r="AB3" s="1289" t="s">
        <v>615</v>
      </c>
      <c r="AC3" s="1348"/>
      <c r="AD3" s="1290"/>
      <c r="AE3" s="1345" t="s">
        <v>410</v>
      </c>
      <c r="AF3" s="1346"/>
      <c r="AG3" s="1347"/>
    </row>
    <row r="4" spans="1:35" ht="159" customHeight="1" x14ac:dyDescent="0.3">
      <c r="A4" s="65" t="s">
        <v>90</v>
      </c>
      <c r="B4" s="89" t="s">
        <v>16</v>
      </c>
      <c r="C4" s="161" t="s">
        <v>17</v>
      </c>
      <c r="D4" s="161" t="s">
        <v>202</v>
      </c>
      <c r="E4" s="89" t="s">
        <v>18</v>
      </c>
      <c r="F4" s="89"/>
      <c r="G4" s="471" t="s">
        <v>110</v>
      </c>
      <c r="H4" s="478" t="s">
        <v>46</v>
      </c>
      <c r="I4" s="478" t="s">
        <v>170</v>
      </c>
      <c r="J4" s="788" t="s">
        <v>110</v>
      </c>
      <c r="K4" s="789" t="s">
        <v>46</v>
      </c>
      <c r="L4" s="789" t="s">
        <v>109</v>
      </c>
      <c r="M4" s="445" t="s">
        <v>46</v>
      </c>
      <c r="N4" s="412" t="s">
        <v>110</v>
      </c>
      <c r="O4" s="412" t="s">
        <v>135</v>
      </c>
      <c r="P4" s="412" t="s">
        <v>134</v>
      </c>
      <c r="Q4" s="412" t="s">
        <v>109</v>
      </c>
      <c r="R4" s="412" t="s">
        <v>422</v>
      </c>
      <c r="S4" s="459" t="s">
        <v>110</v>
      </c>
      <c r="T4" s="459" t="s">
        <v>109</v>
      </c>
      <c r="U4" s="459" t="s">
        <v>46</v>
      </c>
      <c r="V4" s="459" t="s">
        <v>170</v>
      </c>
      <c r="W4" s="229" t="s">
        <v>110</v>
      </c>
      <c r="X4" s="229" t="s">
        <v>46</v>
      </c>
      <c r="Y4" s="187" t="s">
        <v>110</v>
      </c>
      <c r="Z4" s="187" t="s">
        <v>46</v>
      </c>
      <c r="AA4" s="187" t="s">
        <v>170</v>
      </c>
      <c r="AB4" s="878" t="s">
        <v>110</v>
      </c>
      <c r="AC4" s="879" t="s">
        <v>46</v>
      </c>
      <c r="AD4" s="879" t="s">
        <v>170</v>
      </c>
      <c r="AE4" s="534" t="s">
        <v>110</v>
      </c>
      <c r="AF4" s="535" t="s">
        <v>46</v>
      </c>
      <c r="AG4" s="535" t="s">
        <v>170</v>
      </c>
      <c r="AH4" s="160" t="s">
        <v>20</v>
      </c>
    </row>
    <row r="5" spans="1:35" s="77" customFormat="1" ht="20.100000000000001" customHeight="1" x14ac:dyDescent="0.3">
      <c r="A5" s="65" t="s">
        <v>211</v>
      </c>
      <c r="B5" s="90" t="s">
        <v>555</v>
      </c>
      <c r="C5" s="69">
        <v>4038</v>
      </c>
      <c r="D5" s="90" t="s">
        <v>556</v>
      </c>
      <c r="E5" s="90" t="s">
        <v>557</v>
      </c>
      <c r="F5" s="90"/>
      <c r="G5" s="984">
        <v>5</v>
      </c>
      <c r="H5" s="984">
        <v>6</v>
      </c>
      <c r="I5" s="984"/>
      <c r="J5" s="988"/>
      <c r="K5" s="988"/>
      <c r="L5" s="988"/>
      <c r="M5" s="792"/>
      <c r="N5" s="943">
        <v>11</v>
      </c>
      <c r="O5" s="943">
        <v>13</v>
      </c>
      <c r="P5" s="943"/>
      <c r="Q5" s="943"/>
      <c r="R5" s="943">
        <v>4</v>
      </c>
      <c r="S5" s="464"/>
      <c r="T5" s="464"/>
      <c r="U5" s="632"/>
      <c r="V5" s="632"/>
      <c r="W5" s="127">
        <v>7</v>
      </c>
      <c r="X5" s="127">
        <v>6</v>
      </c>
      <c r="Y5" s="676">
        <v>5</v>
      </c>
      <c r="Z5" s="676">
        <v>5</v>
      </c>
      <c r="AA5" s="676">
        <v>5</v>
      </c>
      <c r="AB5" s="803"/>
      <c r="AC5" s="1090"/>
      <c r="AD5" s="1090"/>
      <c r="AE5" s="1091">
        <v>6</v>
      </c>
      <c r="AF5" s="1091">
        <v>6</v>
      </c>
      <c r="AG5" s="697">
        <v>7</v>
      </c>
      <c r="AH5" s="94">
        <f t="shared" ref="AH5:AH17" si="0">SUM(G5:AG5)</f>
        <v>86</v>
      </c>
    </row>
    <row r="6" spans="1:35" s="56" customFormat="1" ht="20.100000000000001" customHeight="1" x14ac:dyDescent="0.3">
      <c r="A6" s="65" t="s">
        <v>529</v>
      </c>
      <c r="B6" s="90" t="s">
        <v>630</v>
      </c>
      <c r="C6" s="69">
        <v>4033</v>
      </c>
      <c r="D6" s="90" t="s">
        <v>556</v>
      </c>
      <c r="E6" s="90" t="s">
        <v>631</v>
      </c>
      <c r="F6" s="107"/>
      <c r="G6" s="235">
        <v>1</v>
      </c>
      <c r="H6" s="235">
        <v>7</v>
      </c>
      <c r="I6" s="235"/>
      <c r="J6" s="755"/>
      <c r="K6" s="755"/>
      <c r="L6" s="755"/>
      <c r="M6" s="448"/>
      <c r="N6" s="997"/>
      <c r="O6" s="997">
        <v>8</v>
      </c>
      <c r="P6" s="997">
        <v>13</v>
      </c>
      <c r="Q6" s="997"/>
      <c r="R6" s="997">
        <v>3</v>
      </c>
      <c r="S6" s="989"/>
      <c r="T6" s="989"/>
      <c r="U6" s="989"/>
      <c r="V6" s="989"/>
      <c r="W6" s="127">
        <v>1</v>
      </c>
      <c r="X6" s="127">
        <v>2</v>
      </c>
      <c r="Y6" s="996">
        <v>1</v>
      </c>
      <c r="Z6" s="996">
        <v>6</v>
      </c>
      <c r="AA6" s="996">
        <v>6</v>
      </c>
      <c r="AB6" s="651"/>
      <c r="AC6" s="652"/>
      <c r="AD6" s="652"/>
      <c r="AE6" s="1091">
        <v>2</v>
      </c>
      <c r="AF6" s="1091">
        <v>4</v>
      </c>
      <c r="AG6" s="985">
        <v>6</v>
      </c>
      <c r="AH6" s="94">
        <f t="shared" si="0"/>
        <v>60</v>
      </c>
    </row>
    <row r="7" spans="1:35" s="56" customFormat="1" ht="20.100000000000001" customHeight="1" x14ac:dyDescent="0.3">
      <c r="A7" s="65" t="s">
        <v>529</v>
      </c>
      <c r="B7" s="90" t="s">
        <v>657</v>
      </c>
      <c r="C7" s="69">
        <v>4037</v>
      </c>
      <c r="D7" s="90" t="s">
        <v>531</v>
      </c>
      <c r="E7" s="90" t="s">
        <v>182</v>
      </c>
      <c r="F7" s="107"/>
      <c r="G7" s="235">
        <v>3</v>
      </c>
      <c r="H7" s="235">
        <v>4</v>
      </c>
      <c r="I7" s="235">
        <v>2</v>
      </c>
      <c r="J7" s="755"/>
      <c r="K7" s="755"/>
      <c r="L7" s="755"/>
      <c r="M7" s="448"/>
      <c r="N7" s="997">
        <v>4</v>
      </c>
      <c r="O7" s="997">
        <v>4</v>
      </c>
      <c r="P7" s="997"/>
      <c r="Q7" s="997"/>
      <c r="R7" s="997"/>
      <c r="S7" s="1093">
        <v>2</v>
      </c>
      <c r="T7" s="1093">
        <v>2</v>
      </c>
      <c r="U7" s="989">
        <v>5</v>
      </c>
      <c r="V7" s="989">
        <v>3</v>
      </c>
      <c r="W7" s="127">
        <v>6</v>
      </c>
      <c r="X7" s="127">
        <v>5</v>
      </c>
      <c r="Y7" s="996">
        <v>3</v>
      </c>
      <c r="Z7" s="996">
        <v>2</v>
      </c>
      <c r="AA7" s="996">
        <v>1</v>
      </c>
      <c r="AB7" s="651"/>
      <c r="AC7" s="652"/>
      <c r="AD7" s="652"/>
      <c r="AE7" s="1091">
        <v>4</v>
      </c>
      <c r="AF7" s="1091">
        <v>7</v>
      </c>
      <c r="AG7" s="985">
        <v>3</v>
      </c>
      <c r="AH7" s="94">
        <f t="shared" si="0"/>
        <v>60</v>
      </c>
    </row>
    <row r="8" spans="1:35" s="56" customFormat="1" ht="20.100000000000001" customHeight="1" x14ac:dyDescent="0.3">
      <c r="A8" s="65" t="s">
        <v>529</v>
      </c>
      <c r="B8" s="107" t="s">
        <v>725</v>
      </c>
      <c r="C8" s="68">
        <v>4098</v>
      </c>
      <c r="D8" s="107" t="s">
        <v>26</v>
      </c>
      <c r="E8" s="107" t="s">
        <v>726</v>
      </c>
      <c r="F8" s="107"/>
      <c r="G8" s="235"/>
      <c r="H8" s="235"/>
      <c r="I8" s="235"/>
      <c r="J8" s="755"/>
      <c r="K8" s="755"/>
      <c r="L8" s="755"/>
      <c r="M8" s="448"/>
      <c r="N8" s="943"/>
      <c r="O8" s="943"/>
      <c r="P8" s="943"/>
      <c r="Q8" s="943"/>
      <c r="R8" s="943">
        <v>5</v>
      </c>
      <c r="S8" s="1164">
        <v>3</v>
      </c>
      <c r="T8" s="1164">
        <v>3</v>
      </c>
      <c r="U8" s="632">
        <v>3</v>
      </c>
      <c r="V8" s="632">
        <v>2</v>
      </c>
      <c r="W8" s="127">
        <v>4</v>
      </c>
      <c r="X8" s="127">
        <v>3</v>
      </c>
      <c r="Y8" s="635">
        <v>4</v>
      </c>
      <c r="Z8" s="635">
        <v>3</v>
      </c>
      <c r="AA8" s="635">
        <v>4</v>
      </c>
      <c r="AB8" s="651"/>
      <c r="AC8" s="652"/>
      <c r="AD8" s="652"/>
      <c r="AE8" s="1091">
        <v>7</v>
      </c>
      <c r="AF8" s="1091">
        <v>5</v>
      </c>
      <c r="AG8" s="697">
        <v>2</v>
      </c>
      <c r="AH8" s="94">
        <f t="shared" si="0"/>
        <v>48</v>
      </c>
    </row>
    <row r="9" spans="1:35" ht="20.100000000000001" customHeight="1" x14ac:dyDescent="0.3">
      <c r="A9" s="92" t="s">
        <v>529</v>
      </c>
      <c r="B9" s="65" t="s">
        <v>656</v>
      </c>
      <c r="C9" s="586">
        <v>4986</v>
      </c>
      <c r="D9" s="558" t="s">
        <v>26</v>
      </c>
      <c r="E9" s="558" t="s">
        <v>558</v>
      </c>
      <c r="F9" s="639"/>
      <c r="G9" s="1168">
        <v>2</v>
      </c>
      <c r="H9" s="1168">
        <v>2</v>
      </c>
      <c r="I9" s="1168">
        <v>1</v>
      </c>
      <c r="J9" s="1160"/>
      <c r="K9" s="1160"/>
      <c r="L9" s="1160"/>
      <c r="M9" s="793"/>
      <c r="N9" s="1171">
        <v>5</v>
      </c>
      <c r="O9" s="1171"/>
      <c r="P9" s="1171"/>
      <c r="Q9" s="1171"/>
      <c r="R9" s="1171">
        <v>6</v>
      </c>
      <c r="S9" s="1164">
        <v>1</v>
      </c>
      <c r="T9" s="1164">
        <v>0</v>
      </c>
      <c r="U9" s="1164">
        <v>2</v>
      </c>
      <c r="V9" s="1164">
        <v>1</v>
      </c>
      <c r="W9" s="127">
        <v>3</v>
      </c>
      <c r="X9" s="127">
        <v>1</v>
      </c>
      <c r="Y9" s="1170">
        <v>2</v>
      </c>
      <c r="Z9" s="1170">
        <v>3</v>
      </c>
      <c r="AA9" s="1170">
        <v>2</v>
      </c>
      <c r="AB9" s="651"/>
      <c r="AC9" s="652"/>
      <c r="AD9" s="652"/>
      <c r="AE9" s="1161">
        <v>3</v>
      </c>
      <c r="AF9" s="1161">
        <v>2</v>
      </c>
      <c r="AG9" s="1161">
        <v>4</v>
      </c>
      <c r="AH9" s="94">
        <f t="shared" si="0"/>
        <v>40</v>
      </c>
      <c r="AI9" s="43"/>
    </row>
    <row r="10" spans="1:35" ht="20.100000000000001" customHeight="1" x14ac:dyDescent="0.3">
      <c r="A10" s="65" t="s">
        <v>211</v>
      </c>
      <c r="B10" s="558" t="s">
        <v>569</v>
      </c>
      <c r="C10" s="586">
        <v>3095</v>
      </c>
      <c r="D10" s="558" t="s">
        <v>570</v>
      </c>
      <c r="E10" s="558" t="s">
        <v>570</v>
      </c>
      <c r="F10" s="333"/>
      <c r="G10" s="235">
        <v>4</v>
      </c>
      <c r="H10" s="235">
        <v>3</v>
      </c>
      <c r="I10" s="235"/>
      <c r="J10" s="755">
        <v>2</v>
      </c>
      <c r="K10" s="755">
        <v>2</v>
      </c>
      <c r="L10" s="755">
        <v>2</v>
      </c>
      <c r="M10" s="476"/>
      <c r="N10" s="410">
        <v>8</v>
      </c>
      <c r="O10" s="410"/>
      <c r="P10" s="410"/>
      <c r="Q10" s="410">
        <v>7</v>
      </c>
      <c r="R10" s="410"/>
      <c r="S10" s="482"/>
      <c r="T10" s="482"/>
      <c r="U10" s="483"/>
      <c r="V10" s="483"/>
      <c r="W10" s="159">
        <v>5</v>
      </c>
      <c r="X10" s="159">
        <v>4</v>
      </c>
      <c r="Y10" s="351"/>
      <c r="Z10" s="351"/>
      <c r="AA10" s="351"/>
      <c r="AB10" s="651"/>
      <c r="AC10" s="652"/>
      <c r="AD10" s="652"/>
      <c r="AE10" s="276"/>
      <c r="AF10" s="276"/>
      <c r="AG10" s="276"/>
      <c r="AH10" s="94">
        <f t="shared" si="0"/>
        <v>37</v>
      </c>
      <c r="AI10" s="43"/>
    </row>
    <row r="11" spans="1:35" ht="20.100000000000001" customHeight="1" x14ac:dyDescent="0.3">
      <c r="A11" s="65" t="s">
        <v>211</v>
      </c>
      <c r="B11" s="107" t="s">
        <v>571</v>
      </c>
      <c r="C11" s="68">
        <v>3047</v>
      </c>
      <c r="D11" s="107" t="s">
        <v>49</v>
      </c>
      <c r="E11" s="107" t="s">
        <v>660</v>
      </c>
      <c r="F11" s="107"/>
      <c r="G11" s="235"/>
      <c r="H11" s="235">
        <v>5</v>
      </c>
      <c r="I11" s="235">
        <v>3</v>
      </c>
      <c r="J11" s="755">
        <v>1</v>
      </c>
      <c r="K11" s="755">
        <v>1</v>
      </c>
      <c r="L11" s="755">
        <v>1</v>
      </c>
      <c r="M11" s="448"/>
      <c r="N11" s="410"/>
      <c r="O11" s="410"/>
      <c r="P11" s="410"/>
      <c r="Q11" s="410"/>
      <c r="R11" s="410"/>
      <c r="S11" s="483"/>
      <c r="T11" s="483"/>
      <c r="U11" s="483"/>
      <c r="V11" s="483"/>
      <c r="W11" s="159">
        <v>2</v>
      </c>
      <c r="X11" s="159">
        <v>7</v>
      </c>
      <c r="Y11" s="351"/>
      <c r="Z11" s="351">
        <v>7</v>
      </c>
      <c r="AA11" s="351">
        <v>7</v>
      </c>
      <c r="AB11" s="651"/>
      <c r="AC11" s="652"/>
      <c r="AD11" s="652"/>
      <c r="AE11" s="276"/>
      <c r="AF11" s="276"/>
      <c r="AG11" s="276"/>
      <c r="AH11" s="94">
        <f t="shared" si="0"/>
        <v>34</v>
      </c>
    </row>
    <row r="12" spans="1:35" ht="20.100000000000001" customHeight="1" x14ac:dyDescent="0.3">
      <c r="A12" s="65"/>
      <c r="B12" s="172" t="s">
        <v>721</v>
      </c>
      <c r="C12" s="152">
        <v>4044</v>
      </c>
      <c r="D12" s="172" t="s">
        <v>722</v>
      </c>
      <c r="E12" s="172" t="s">
        <v>722</v>
      </c>
      <c r="F12" s="107"/>
      <c r="G12" s="235"/>
      <c r="H12" s="235"/>
      <c r="I12" s="235"/>
      <c r="J12" s="755"/>
      <c r="K12" s="755"/>
      <c r="L12" s="755"/>
      <c r="M12" s="448"/>
      <c r="N12" s="410"/>
      <c r="O12" s="410">
        <v>12</v>
      </c>
      <c r="P12" s="410"/>
      <c r="Q12" s="410"/>
      <c r="R12" s="410"/>
      <c r="S12" s="483"/>
      <c r="T12" s="483"/>
      <c r="U12" s="483">
        <v>4</v>
      </c>
      <c r="V12" s="483"/>
      <c r="W12" s="159"/>
      <c r="X12" s="159"/>
      <c r="Y12" s="351"/>
      <c r="Z12" s="351"/>
      <c r="AA12" s="351"/>
      <c r="AB12" s="651"/>
      <c r="AC12" s="652"/>
      <c r="AD12" s="652"/>
      <c r="AE12" s="276">
        <v>5</v>
      </c>
      <c r="AF12" s="276">
        <v>3</v>
      </c>
      <c r="AG12" s="276">
        <v>5</v>
      </c>
      <c r="AH12" s="94">
        <f t="shared" si="0"/>
        <v>29</v>
      </c>
    </row>
    <row r="13" spans="1:35" ht="20.100000000000001" customHeight="1" x14ac:dyDescent="0.3">
      <c r="A13" s="65" t="s">
        <v>211</v>
      </c>
      <c r="B13" s="559" t="s">
        <v>682</v>
      </c>
      <c r="C13" s="588">
        <v>4077</v>
      </c>
      <c r="D13" s="587" t="s">
        <v>683</v>
      </c>
      <c r="E13" s="587" t="s">
        <v>683</v>
      </c>
      <c r="F13" s="107"/>
      <c r="G13" s="235"/>
      <c r="H13" s="235"/>
      <c r="I13" s="235"/>
      <c r="J13" s="755"/>
      <c r="K13" s="755"/>
      <c r="L13" s="755"/>
      <c r="M13" s="476"/>
      <c r="N13" s="410"/>
      <c r="O13" s="410">
        <v>10</v>
      </c>
      <c r="P13" s="410"/>
      <c r="Q13" s="410"/>
      <c r="R13" s="410">
        <v>8</v>
      </c>
      <c r="S13" s="482"/>
      <c r="T13" s="482"/>
      <c r="U13" s="483"/>
      <c r="V13" s="483"/>
      <c r="W13" s="249"/>
      <c r="X13" s="159"/>
      <c r="Y13" s="477"/>
      <c r="Z13" s="477"/>
      <c r="AA13" s="477"/>
      <c r="AB13" s="651"/>
      <c r="AC13" s="652"/>
      <c r="AD13" s="652"/>
      <c r="AE13" s="276"/>
      <c r="AF13" s="276"/>
      <c r="AG13" s="276"/>
      <c r="AH13" s="94">
        <f t="shared" si="0"/>
        <v>18</v>
      </c>
      <c r="AI13" s="57" t="s">
        <v>618</v>
      </c>
    </row>
    <row r="14" spans="1:35" ht="20.100000000000001" customHeight="1" x14ac:dyDescent="0.3">
      <c r="A14" s="65" t="s">
        <v>529</v>
      </c>
      <c r="B14" s="107" t="s">
        <v>738</v>
      </c>
      <c r="C14" s="334">
        <v>4099</v>
      </c>
      <c r="D14" s="333" t="s">
        <v>531</v>
      </c>
      <c r="E14" s="333" t="s">
        <v>739</v>
      </c>
      <c r="F14" s="107"/>
      <c r="G14" s="235"/>
      <c r="H14" s="235"/>
      <c r="I14" s="235"/>
      <c r="J14" s="755"/>
      <c r="K14" s="755"/>
      <c r="L14" s="755"/>
      <c r="M14" s="448"/>
      <c r="N14" s="410"/>
      <c r="O14" s="410"/>
      <c r="P14" s="410"/>
      <c r="Q14" s="410"/>
      <c r="R14" s="410">
        <v>9</v>
      </c>
      <c r="S14" s="483"/>
      <c r="T14" s="483"/>
      <c r="U14" s="483"/>
      <c r="V14" s="483"/>
      <c r="W14" s="159"/>
      <c r="X14" s="159"/>
      <c r="Y14" s="351"/>
      <c r="Z14" s="351"/>
      <c r="AA14" s="351"/>
      <c r="AB14" s="651"/>
      <c r="AC14" s="652"/>
      <c r="AD14" s="652"/>
      <c r="AE14" s="276"/>
      <c r="AF14" s="276"/>
      <c r="AG14" s="276"/>
      <c r="AH14" s="94">
        <f t="shared" si="0"/>
        <v>9</v>
      </c>
      <c r="AI14" s="57" t="s">
        <v>618</v>
      </c>
    </row>
    <row r="15" spans="1:35" ht="20.100000000000001" customHeight="1" x14ac:dyDescent="0.3">
      <c r="A15" s="65"/>
      <c r="B15" s="333" t="s">
        <v>688</v>
      </c>
      <c r="C15" s="334">
        <v>4050</v>
      </c>
      <c r="D15" s="333" t="s">
        <v>689</v>
      </c>
      <c r="E15" s="333" t="s">
        <v>447</v>
      </c>
      <c r="F15" s="107"/>
      <c r="G15" s="235"/>
      <c r="H15" s="235"/>
      <c r="I15" s="235"/>
      <c r="J15" s="755"/>
      <c r="K15" s="755"/>
      <c r="L15" s="755"/>
      <c r="M15" s="448"/>
      <c r="N15" s="410">
        <v>7</v>
      </c>
      <c r="O15" s="410"/>
      <c r="P15" s="410"/>
      <c r="Q15" s="410"/>
      <c r="R15" s="410"/>
      <c r="S15" s="483"/>
      <c r="T15" s="483"/>
      <c r="U15" s="483"/>
      <c r="V15" s="483"/>
      <c r="W15" s="159"/>
      <c r="X15" s="159"/>
      <c r="Y15" s="351"/>
      <c r="Z15" s="351"/>
      <c r="AA15" s="351"/>
      <c r="AB15" s="651"/>
      <c r="AC15" s="652"/>
      <c r="AD15" s="652"/>
      <c r="AE15" s="276"/>
      <c r="AF15" s="276"/>
      <c r="AG15" s="276"/>
      <c r="AH15" s="94">
        <f t="shared" si="0"/>
        <v>7</v>
      </c>
      <c r="AI15" s="57" t="s">
        <v>618</v>
      </c>
    </row>
    <row r="16" spans="1:35" ht="20.100000000000001" customHeight="1" x14ac:dyDescent="0.3">
      <c r="A16" s="65" t="s">
        <v>211</v>
      </c>
      <c r="B16" s="107" t="s">
        <v>524</v>
      </c>
      <c r="C16" s="334">
        <v>4028</v>
      </c>
      <c r="D16" s="333" t="s">
        <v>525</v>
      </c>
      <c r="E16" s="333" t="s">
        <v>526</v>
      </c>
      <c r="F16" s="107"/>
      <c r="G16" s="235"/>
      <c r="H16" s="235"/>
      <c r="I16" s="235"/>
      <c r="J16" s="755"/>
      <c r="K16" s="755"/>
      <c r="L16" s="755"/>
      <c r="M16" s="476"/>
      <c r="N16" s="410"/>
      <c r="O16" s="410"/>
      <c r="P16" s="410"/>
      <c r="Q16" s="410"/>
      <c r="R16" s="410"/>
      <c r="S16" s="482"/>
      <c r="T16" s="482"/>
      <c r="U16" s="483"/>
      <c r="V16" s="483"/>
      <c r="W16" s="159"/>
      <c r="X16" s="159"/>
      <c r="Y16" s="477"/>
      <c r="Z16" s="477"/>
      <c r="AA16" s="477"/>
      <c r="AB16" s="651"/>
      <c r="AC16" s="652"/>
      <c r="AD16" s="652"/>
      <c r="AE16" s="276"/>
      <c r="AF16" s="276"/>
      <c r="AG16" s="276"/>
      <c r="AH16" s="94">
        <f t="shared" si="0"/>
        <v>0</v>
      </c>
    </row>
    <row r="17" spans="1:34" ht="20.100000000000001" customHeight="1" x14ac:dyDescent="0.3">
      <c r="A17" s="65" t="s">
        <v>529</v>
      </c>
      <c r="B17" s="558" t="s">
        <v>693</v>
      </c>
      <c r="C17" s="615">
        <v>4091</v>
      </c>
      <c r="D17" s="564" t="s">
        <v>568</v>
      </c>
      <c r="E17" s="333" t="s">
        <v>568</v>
      </c>
      <c r="F17" s="107"/>
      <c r="G17" s="235"/>
      <c r="H17" s="235"/>
      <c r="I17" s="235"/>
      <c r="J17" s="755"/>
      <c r="K17" s="755"/>
      <c r="L17" s="755"/>
      <c r="M17" s="448"/>
      <c r="N17" s="943"/>
      <c r="O17" s="943"/>
      <c r="P17" s="943"/>
      <c r="Q17" s="943"/>
      <c r="R17" s="943"/>
      <c r="S17" s="989"/>
      <c r="T17" s="989"/>
      <c r="U17" s="989"/>
      <c r="V17" s="989"/>
      <c r="W17" s="127"/>
      <c r="X17" s="127"/>
      <c r="Y17" s="996"/>
      <c r="Z17" s="996"/>
      <c r="AA17" s="996"/>
      <c r="AB17" s="651"/>
      <c r="AC17" s="652"/>
      <c r="AD17" s="652"/>
      <c r="AE17" s="1091"/>
      <c r="AF17" s="1091"/>
      <c r="AG17" s="985"/>
      <c r="AH17" s="94">
        <f t="shared" si="0"/>
        <v>0</v>
      </c>
    </row>
    <row r="18" spans="1:34" ht="20.100000000000001" customHeight="1" x14ac:dyDescent="0.3"/>
    <row r="19" spans="1:34" ht="20.100000000000001" customHeight="1" x14ac:dyDescent="0.3">
      <c r="B19" s="382" t="s">
        <v>661</v>
      </c>
    </row>
    <row r="20" spans="1:34" x14ac:dyDescent="0.3">
      <c r="A20" s="57" t="s">
        <v>546</v>
      </c>
    </row>
  </sheetData>
  <sortState xmlns:xlrd2="http://schemas.microsoft.com/office/spreadsheetml/2017/richdata2" ref="A5:AH17">
    <sortCondition descending="1" ref="AH5:AH17"/>
  </sortState>
  <mergeCells count="9">
    <mergeCell ref="G3:I3"/>
    <mergeCell ref="W3:X3"/>
    <mergeCell ref="Q1:S1"/>
    <mergeCell ref="J3:L3"/>
    <mergeCell ref="AE3:AG3"/>
    <mergeCell ref="Y3:AA3"/>
    <mergeCell ref="S3:V3"/>
    <mergeCell ref="N3:R3"/>
    <mergeCell ref="AB3:AD3"/>
  </mergeCells>
  <phoneticPr fontId="5" type="noConversion"/>
  <pageMargins left="0.5" right="0.5" top="0.5" bottom="0.5" header="0" footer="0"/>
  <pageSetup scale="85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R103"/>
  <sheetViews>
    <sheetView topLeftCell="D4" zoomScale="75" zoomScaleNormal="75" workbookViewId="0">
      <selection activeCell="AL16" sqref="AL16"/>
    </sheetView>
  </sheetViews>
  <sheetFormatPr defaultRowHeight="12.75" x14ac:dyDescent="0.2"/>
  <cols>
    <col min="2" max="2" width="38" customWidth="1"/>
    <col min="3" max="3" width="8.140625" bestFit="1" customWidth="1"/>
    <col min="4" max="4" width="27.7109375" customWidth="1"/>
    <col min="5" max="5" width="30.42578125" customWidth="1"/>
    <col min="6" max="10" width="6.5703125" customWidth="1"/>
    <col min="11" max="32" width="5.7109375" customWidth="1"/>
    <col min="33" max="33" width="8.140625" customWidth="1"/>
  </cols>
  <sheetData>
    <row r="1" spans="1:44" ht="25.5" x14ac:dyDescent="0.45">
      <c r="B1" s="335" t="s">
        <v>626</v>
      </c>
      <c r="C1" s="335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R1" s="1354"/>
      <c r="S1" s="1354"/>
      <c r="T1" s="1354"/>
      <c r="U1" s="1354"/>
      <c r="V1" s="1354"/>
      <c r="AJ1" s="52"/>
      <c r="AK1" s="52"/>
      <c r="AL1" s="52"/>
      <c r="AM1" s="52"/>
      <c r="AN1" s="52"/>
      <c r="AO1" s="52"/>
      <c r="AP1" s="52"/>
      <c r="AQ1" s="52"/>
      <c r="AR1" s="52"/>
    </row>
    <row r="2" spans="1:44" ht="18" x14ac:dyDescent="0.25">
      <c r="B2" s="327" t="s">
        <v>632</v>
      </c>
      <c r="C2" s="327"/>
      <c r="D2" s="326"/>
      <c r="E2" s="1"/>
      <c r="F2" s="390"/>
      <c r="G2" s="742"/>
      <c r="H2" s="742"/>
      <c r="I2" s="742"/>
      <c r="J2" s="742"/>
      <c r="K2" s="2"/>
      <c r="L2" s="2"/>
      <c r="M2" s="2"/>
      <c r="N2" s="2"/>
      <c r="O2" s="2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44" ht="18" x14ac:dyDescent="0.25">
      <c r="B3" s="147"/>
      <c r="C3" s="390"/>
      <c r="E3" s="147"/>
      <c r="F3" s="390"/>
      <c r="G3" s="742"/>
      <c r="H3" s="742"/>
      <c r="I3" s="742"/>
      <c r="J3" s="742"/>
      <c r="K3" s="2"/>
      <c r="L3" s="2"/>
      <c r="M3" s="2"/>
      <c r="N3" s="2"/>
      <c r="O3" s="2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44" ht="18.75" x14ac:dyDescent="0.3">
      <c r="B4" s="1"/>
      <c r="C4" s="390"/>
      <c r="D4" s="1"/>
      <c r="E4" s="1"/>
      <c r="F4" s="1349" t="s">
        <v>494</v>
      </c>
      <c r="G4" s="1350"/>
      <c r="H4" s="1351"/>
      <c r="I4" s="1352" t="s">
        <v>493</v>
      </c>
      <c r="J4" s="1353"/>
      <c r="K4" s="1356" t="s">
        <v>1</v>
      </c>
      <c r="L4" s="1357"/>
      <c r="M4" s="1357"/>
      <c r="N4" s="1357"/>
      <c r="O4" s="1358"/>
      <c r="P4" s="1355" t="s">
        <v>141</v>
      </c>
      <c r="Q4" s="1355"/>
      <c r="R4" s="1359" t="s">
        <v>312</v>
      </c>
      <c r="S4" s="1360"/>
      <c r="T4" s="1360"/>
      <c r="U4" s="1361"/>
      <c r="V4" s="1362" t="s">
        <v>407</v>
      </c>
      <c r="W4" s="1363"/>
      <c r="X4" s="1060"/>
      <c r="Y4" s="1060"/>
      <c r="Z4" s="1364" t="s">
        <v>492</v>
      </c>
      <c r="AA4" s="1365"/>
      <c r="AB4" s="1366"/>
      <c r="AC4" s="1345" t="s">
        <v>410</v>
      </c>
      <c r="AD4" s="1346"/>
      <c r="AE4" s="1346"/>
      <c r="AF4" s="1347"/>
      <c r="AG4" s="54"/>
    </row>
    <row r="5" spans="1:44" ht="107.25" x14ac:dyDescent="0.25">
      <c r="A5" s="608" t="s">
        <v>634</v>
      </c>
      <c r="B5" s="5" t="s">
        <v>16</v>
      </c>
      <c r="C5" s="5" t="s">
        <v>17</v>
      </c>
      <c r="D5" s="5" t="s">
        <v>202</v>
      </c>
      <c r="E5" s="5" t="s">
        <v>18</v>
      </c>
      <c r="F5" s="1123" t="s">
        <v>43</v>
      </c>
      <c r="G5" s="1123" t="s">
        <v>635</v>
      </c>
      <c r="H5" s="1123" t="s">
        <v>636</v>
      </c>
      <c r="I5" s="1124" t="s">
        <v>43</v>
      </c>
      <c r="J5" s="1125"/>
      <c r="K5" s="1126" t="s">
        <v>41</v>
      </c>
      <c r="L5" s="1126" t="s">
        <v>42</v>
      </c>
      <c r="M5" s="1126" t="s">
        <v>290</v>
      </c>
      <c r="N5" s="1126" t="s">
        <v>636</v>
      </c>
      <c r="O5" s="1126" t="s">
        <v>43</v>
      </c>
      <c r="P5" s="1127" t="s">
        <v>41</v>
      </c>
      <c r="Q5" s="1127" t="s">
        <v>42</v>
      </c>
      <c r="R5" s="1128" t="s">
        <v>41</v>
      </c>
      <c r="S5" s="1128" t="s">
        <v>43</v>
      </c>
      <c r="T5" s="1128" t="s">
        <v>290</v>
      </c>
      <c r="U5" s="1128" t="s">
        <v>42</v>
      </c>
      <c r="V5" s="1129" t="s">
        <v>177</v>
      </c>
      <c r="W5" s="1129" t="s">
        <v>290</v>
      </c>
      <c r="X5" s="1129" t="s">
        <v>635</v>
      </c>
      <c r="Y5" s="1129" t="s">
        <v>636</v>
      </c>
      <c r="Z5" s="1130" t="s">
        <v>177</v>
      </c>
      <c r="AA5" s="1123" t="s">
        <v>635</v>
      </c>
      <c r="AB5" s="1131" t="s">
        <v>636</v>
      </c>
      <c r="AC5" s="1132" t="s">
        <v>636</v>
      </c>
      <c r="AD5" s="1133" t="s">
        <v>635</v>
      </c>
      <c r="AE5" s="1133" t="s">
        <v>290</v>
      </c>
      <c r="AF5" s="1133" t="s">
        <v>43</v>
      </c>
      <c r="AG5" s="155" t="s">
        <v>223</v>
      </c>
    </row>
    <row r="6" spans="1:44" s="40" customFormat="1" ht="15.75" x14ac:dyDescent="0.25">
      <c r="B6" s="5"/>
      <c r="C6" s="5"/>
      <c r="D6" s="5"/>
      <c r="E6" s="5"/>
      <c r="F6" s="490"/>
      <c r="G6" s="490"/>
      <c r="H6" s="490"/>
      <c r="I6" s="795"/>
      <c r="J6" s="795"/>
      <c r="K6" s="417"/>
      <c r="L6" s="417"/>
      <c r="M6" s="417"/>
      <c r="N6" s="417"/>
      <c r="O6" s="417"/>
      <c r="P6" s="250"/>
      <c r="Q6" s="250"/>
      <c r="R6" s="484"/>
      <c r="S6" s="484"/>
      <c r="T6" s="484"/>
      <c r="U6" s="484"/>
      <c r="V6" s="251"/>
      <c r="W6" s="251"/>
      <c r="X6" s="251"/>
      <c r="Y6" s="251"/>
      <c r="Z6" s="487"/>
      <c r="AA6" s="487"/>
      <c r="AB6" s="487"/>
      <c r="AC6" s="543"/>
      <c r="AD6" s="543"/>
      <c r="AE6" s="543"/>
      <c r="AF6" s="543"/>
      <c r="AG6" s="156"/>
    </row>
    <row r="7" spans="1:44" ht="21" customHeight="1" x14ac:dyDescent="0.2">
      <c r="A7" s="99"/>
      <c r="B7" s="55"/>
      <c r="C7" s="41"/>
      <c r="D7" s="18"/>
      <c r="E7" s="55"/>
      <c r="F7" s="491"/>
      <c r="G7" s="491"/>
      <c r="H7" s="491"/>
      <c r="I7" s="796"/>
      <c r="J7" s="796"/>
      <c r="K7" s="418"/>
      <c r="L7" s="418"/>
      <c r="M7" s="418"/>
      <c r="N7" s="418"/>
      <c r="O7" s="418"/>
      <c r="P7" s="216"/>
      <c r="Q7" s="216"/>
      <c r="R7" s="485"/>
      <c r="S7" s="485"/>
      <c r="T7" s="485"/>
      <c r="U7" s="485"/>
      <c r="V7" s="252"/>
      <c r="W7" s="252"/>
      <c r="X7" s="252"/>
      <c r="Y7" s="252"/>
      <c r="Z7" s="262"/>
      <c r="AA7" s="262"/>
      <c r="AB7" s="262"/>
      <c r="AC7" s="277"/>
      <c r="AD7" s="277"/>
      <c r="AE7" s="277"/>
      <c r="AF7" s="277"/>
      <c r="AG7" s="145"/>
    </row>
    <row r="8" spans="1:44" ht="21" customHeight="1" x14ac:dyDescent="0.3">
      <c r="A8" s="65" t="s">
        <v>211</v>
      </c>
      <c r="B8" s="601" t="s">
        <v>555</v>
      </c>
      <c r="C8" s="588">
        <v>4038</v>
      </c>
      <c r="D8" s="558" t="s">
        <v>556</v>
      </c>
      <c r="E8" s="558" t="s">
        <v>557</v>
      </c>
      <c r="F8" s="373">
        <v>3</v>
      </c>
      <c r="G8" s="373">
        <v>7</v>
      </c>
      <c r="H8" s="373">
        <v>3</v>
      </c>
      <c r="I8" s="797"/>
      <c r="J8" s="797"/>
      <c r="K8" s="418">
        <v>5</v>
      </c>
      <c r="L8" s="418"/>
      <c r="M8" s="418">
        <v>7</v>
      </c>
      <c r="N8" s="418">
        <v>9</v>
      </c>
      <c r="O8" s="418">
        <v>2</v>
      </c>
      <c r="P8" s="216"/>
      <c r="Q8" s="216"/>
      <c r="R8" s="485"/>
      <c r="S8" s="485"/>
      <c r="T8" s="485"/>
      <c r="U8" s="485"/>
      <c r="V8" s="252">
        <v>5</v>
      </c>
      <c r="W8" s="252">
        <v>5</v>
      </c>
      <c r="X8" s="252">
        <v>5</v>
      </c>
      <c r="Y8" s="252">
        <v>4</v>
      </c>
      <c r="Z8" s="262">
        <v>4</v>
      </c>
      <c r="AA8" s="262">
        <v>7</v>
      </c>
      <c r="AB8" s="262">
        <v>7</v>
      </c>
      <c r="AC8" s="277">
        <v>7</v>
      </c>
      <c r="AD8" s="277">
        <v>7</v>
      </c>
      <c r="AE8" s="277">
        <v>3</v>
      </c>
      <c r="AF8" s="277">
        <v>1</v>
      </c>
      <c r="AG8" s="145">
        <f t="shared" ref="AG8:AG19" si="0">SUM(F8:AF8)</f>
        <v>91</v>
      </c>
      <c r="AH8" s="43"/>
    </row>
    <row r="9" spans="1:44" ht="21" customHeight="1" x14ac:dyDescent="0.3">
      <c r="A9" s="48" t="s">
        <v>529</v>
      </c>
      <c r="B9" s="90" t="s">
        <v>657</v>
      </c>
      <c r="C9" s="334">
        <v>4037</v>
      </c>
      <c r="D9" s="333" t="s">
        <v>531</v>
      </c>
      <c r="E9" s="333" t="s">
        <v>182</v>
      </c>
      <c r="F9" s="373">
        <v>1</v>
      </c>
      <c r="G9" s="373">
        <v>5</v>
      </c>
      <c r="H9" s="373">
        <v>4</v>
      </c>
      <c r="I9" s="797"/>
      <c r="J9" s="797"/>
      <c r="K9" s="418"/>
      <c r="L9" s="418"/>
      <c r="M9" s="418">
        <v>11</v>
      </c>
      <c r="N9" s="418"/>
      <c r="O9" s="418">
        <v>4</v>
      </c>
      <c r="P9" s="216"/>
      <c r="Q9" s="216"/>
      <c r="R9" s="485">
        <v>1</v>
      </c>
      <c r="S9" s="485">
        <v>2</v>
      </c>
      <c r="T9" s="485">
        <v>4</v>
      </c>
      <c r="U9" s="485">
        <v>1</v>
      </c>
      <c r="V9" s="252">
        <v>4</v>
      </c>
      <c r="W9" s="252">
        <v>6</v>
      </c>
      <c r="X9" s="252">
        <v>1</v>
      </c>
      <c r="Y9" s="252">
        <v>7</v>
      </c>
      <c r="Z9" s="262">
        <v>2</v>
      </c>
      <c r="AA9" s="262">
        <v>3</v>
      </c>
      <c r="AB9" s="262">
        <v>6</v>
      </c>
      <c r="AC9" s="277">
        <v>6</v>
      </c>
      <c r="AD9" s="277">
        <v>4</v>
      </c>
      <c r="AE9" s="277">
        <v>7</v>
      </c>
      <c r="AF9" s="277"/>
      <c r="AG9" s="145">
        <f t="shared" si="0"/>
        <v>79</v>
      </c>
      <c r="AH9" s="43"/>
    </row>
    <row r="10" spans="1:44" ht="21" customHeight="1" x14ac:dyDescent="0.3">
      <c r="A10" s="65" t="s">
        <v>529</v>
      </c>
      <c r="B10" s="90" t="s">
        <v>630</v>
      </c>
      <c r="C10" s="69">
        <v>4033</v>
      </c>
      <c r="D10" s="333" t="s">
        <v>556</v>
      </c>
      <c r="E10" s="333" t="s">
        <v>631</v>
      </c>
      <c r="F10" s="373">
        <v>5</v>
      </c>
      <c r="G10" s="373">
        <v>2</v>
      </c>
      <c r="H10" s="373">
        <v>6</v>
      </c>
      <c r="I10" s="797"/>
      <c r="J10" s="797"/>
      <c r="K10" s="418">
        <v>4</v>
      </c>
      <c r="L10" s="418"/>
      <c r="M10" s="418">
        <v>9</v>
      </c>
      <c r="N10" s="418">
        <v>2</v>
      </c>
      <c r="O10" s="418">
        <v>5</v>
      </c>
      <c r="P10" s="216"/>
      <c r="Q10" s="216"/>
      <c r="R10" s="485"/>
      <c r="S10" s="485"/>
      <c r="T10" s="485"/>
      <c r="U10" s="485"/>
      <c r="V10" s="252">
        <v>1</v>
      </c>
      <c r="W10" s="252">
        <v>3</v>
      </c>
      <c r="X10" s="252">
        <v>2</v>
      </c>
      <c r="Y10" s="252">
        <v>5</v>
      </c>
      <c r="Z10" s="262">
        <v>5</v>
      </c>
      <c r="AA10" s="262">
        <v>4</v>
      </c>
      <c r="AB10" s="262">
        <v>4</v>
      </c>
      <c r="AC10" s="277">
        <v>5</v>
      </c>
      <c r="AD10" s="277">
        <v>2</v>
      </c>
      <c r="AE10" s="277">
        <v>2</v>
      </c>
      <c r="AF10" s="277">
        <v>2</v>
      </c>
      <c r="AG10" s="145">
        <f t="shared" si="0"/>
        <v>68</v>
      </c>
      <c r="AH10" s="43"/>
    </row>
    <row r="11" spans="1:44" ht="21" customHeight="1" x14ac:dyDescent="0.3">
      <c r="A11" s="65" t="s">
        <v>211</v>
      </c>
      <c r="B11" s="558" t="s">
        <v>571</v>
      </c>
      <c r="C11" s="586">
        <v>3047</v>
      </c>
      <c r="D11" s="558" t="s">
        <v>49</v>
      </c>
      <c r="E11" s="558" t="s">
        <v>660</v>
      </c>
      <c r="F11" s="373">
        <v>4</v>
      </c>
      <c r="G11" s="373">
        <v>4</v>
      </c>
      <c r="H11" s="373">
        <v>7</v>
      </c>
      <c r="I11" s="797">
        <v>1</v>
      </c>
      <c r="J11" s="797"/>
      <c r="K11" s="418"/>
      <c r="L11" s="418"/>
      <c r="M11" s="418"/>
      <c r="N11" s="418"/>
      <c r="O11" s="418"/>
      <c r="P11" s="216">
        <v>3</v>
      </c>
      <c r="Q11" s="216">
        <v>7</v>
      </c>
      <c r="R11" s="485"/>
      <c r="S11" s="485"/>
      <c r="T11" s="485"/>
      <c r="U11" s="485"/>
      <c r="V11" s="252">
        <v>3</v>
      </c>
      <c r="W11" s="252">
        <v>7</v>
      </c>
      <c r="X11" s="252">
        <v>4</v>
      </c>
      <c r="Y11" s="252">
        <v>3</v>
      </c>
      <c r="Z11" s="262">
        <v>3</v>
      </c>
      <c r="AA11" s="262">
        <v>2</v>
      </c>
      <c r="AB11" s="262">
        <v>1</v>
      </c>
      <c r="AC11" s="277"/>
      <c r="AD11" s="277"/>
      <c r="AE11" s="277"/>
      <c r="AF11" s="277"/>
      <c r="AG11" s="145">
        <f t="shared" si="0"/>
        <v>49</v>
      </c>
      <c r="AH11" s="43"/>
    </row>
    <row r="12" spans="1:44" ht="21" customHeight="1" x14ac:dyDescent="0.3">
      <c r="A12" s="65" t="s">
        <v>529</v>
      </c>
      <c r="B12" s="107" t="s">
        <v>725</v>
      </c>
      <c r="C12" s="68">
        <v>4098</v>
      </c>
      <c r="D12" s="333" t="s">
        <v>26</v>
      </c>
      <c r="E12" s="333" t="s">
        <v>726</v>
      </c>
      <c r="F12" s="373"/>
      <c r="G12" s="373"/>
      <c r="H12" s="373"/>
      <c r="I12" s="797"/>
      <c r="J12" s="797"/>
      <c r="K12" s="418"/>
      <c r="L12" s="418"/>
      <c r="M12" s="418"/>
      <c r="N12" s="418">
        <v>4</v>
      </c>
      <c r="O12" s="418"/>
      <c r="P12" s="216"/>
      <c r="Q12" s="216"/>
      <c r="R12" s="485"/>
      <c r="S12" s="485">
        <v>1</v>
      </c>
      <c r="T12" s="485">
        <v>3</v>
      </c>
      <c r="U12" s="485"/>
      <c r="V12" s="252"/>
      <c r="W12" s="252">
        <v>2</v>
      </c>
      <c r="X12" s="252">
        <v>6</v>
      </c>
      <c r="Y12" s="252">
        <v>6</v>
      </c>
      <c r="Z12" s="262"/>
      <c r="AA12" s="262">
        <v>6</v>
      </c>
      <c r="AB12" s="262">
        <v>3</v>
      </c>
      <c r="AC12" s="277">
        <v>3</v>
      </c>
      <c r="AD12" s="277">
        <v>6</v>
      </c>
      <c r="AE12" s="277">
        <v>5</v>
      </c>
      <c r="AF12" s="277"/>
      <c r="AG12" s="145">
        <f t="shared" si="0"/>
        <v>45</v>
      </c>
      <c r="AH12" s="43"/>
    </row>
    <row r="13" spans="1:44" ht="21" customHeight="1" x14ac:dyDescent="0.3">
      <c r="A13" s="65" t="s">
        <v>529</v>
      </c>
      <c r="B13" s="78" t="s">
        <v>656</v>
      </c>
      <c r="C13" s="588">
        <v>4986</v>
      </c>
      <c r="D13" s="587" t="s">
        <v>26</v>
      </c>
      <c r="E13" s="587" t="s">
        <v>558</v>
      </c>
      <c r="F13" s="373"/>
      <c r="G13" s="373">
        <v>3</v>
      </c>
      <c r="H13" s="373">
        <v>2</v>
      </c>
      <c r="I13" s="797"/>
      <c r="J13" s="797"/>
      <c r="K13" s="418"/>
      <c r="L13" s="418"/>
      <c r="M13" s="418"/>
      <c r="N13" s="418">
        <v>0.5</v>
      </c>
      <c r="O13" s="418"/>
      <c r="P13" s="216"/>
      <c r="Q13" s="216"/>
      <c r="R13" s="485"/>
      <c r="S13" s="485"/>
      <c r="T13" s="485">
        <v>5</v>
      </c>
      <c r="U13" s="485"/>
      <c r="V13" s="252"/>
      <c r="W13" s="252">
        <v>4</v>
      </c>
      <c r="X13" s="252">
        <v>3</v>
      </c>
      <c r="Y13" s="252">
        <v>1</v>
      </c>
      <c r="Z13" s="262"/>
      <c r="AA13" s="262">
        <v>5</v>
      </c>
      <c r="AB13" s="262">
        <v>2</v>
      </c>
      <c r="AC13" s="277">
        <v>4</v>
      </c>
      <c r="AD13" s="277">
        <v>5</v>
      </c>
      <c r="AE13" s="277">
        <v>4</v>
      </c>
      <c r="AF13" s="277"/>
      <c r="AG13" s="145">
        <f t="shared" si="0"/>
        <v>38.5</v>
      </c>
      <c r="AH13" s="43"/>
    </row>
    <row r="14" spans="1:44" ht="21" customHeight="1" x14ac:dyDescent="0.3">
      <c r="A14" s="65" t="s">
        <v>211</v>
      </c>
      <c r="B14" s="559" t="s">
        <v>569</v>
      </c>
      <c r="C14" s="615">
        <v>3095</v>
      </c>
      <c r="D14" s="587" t="s">
        <v>570</v>
      </c>
      <c r="E14" s="587" t="s">
        <v>570</v>
      </c>
      <c r="F14" s="373">
        <v>2</v>
      </c>
      <c r="G14" s="373">
        <v>6</v>
      </c>
      <c r="H14" s="373">
        <v>5</v>
      </c>
      <c r="I14" s="797">
        <v>2</v>
      </c>
      <c r="J14" s="797"/>
      <c r="K14" s="418"/>
      <c r="L14" s="418"/>
      <c r="M14" s="418"/>
      <c r="N14" s="418">
        <v>1</v>
      </c>
      <c r="O14" s="418">
        <v>1</v>
      </c>
      <c r="P14" s="216"/>
      <c r="Q14" s="216"/>
      <c r="R14" s="485"/>
      <c r="S14" s="485"/>
      <c r="T14" s="485"/>
      <c r="U14" s="485"/>
      <c r="V14" s="252">
        <v>2</v>
      </c>
      <c r="W14" s="252">
        <v>1</v>
      </c>
      <c r="X14" s="252">
        <v>7</v>
      </c>
      <c r="Y14" s="252">
        <v>2</v>
      </c>
      <c r="Z14" s="262"/>
      <c r="AA14" s="262"/>
      <c r="AB14" s="262"/>
      <c r="AC14" s="277"/>
      <c r="AD14" s="277"/>
      <c r="AE14" s="277"/>
      <c r="AF14" s="277"/>
      <c r="AG14" s="145">
        <f t="shared" si="0"/>
        <v>29</v>
      </c>
      <c r="AH14" s="43"/>
    </row>
    <row r="15" spans="1:44" ht="21" customHeight="1" x14ac:dyDescent="0.3">
      <c r="A15" s="65"/>
      <c r="B15" s="107" t="s">
        <v>721</v>
      </c>
      <c r="C15" s="334">
        <v>4044</v>
      </c>
      <c r="D15" s="333" t="s">
        <v>722</v>
      </c>
      <c r="E15" s="333" t="s">
        <v>722</v>
      </c>
      <c r="F15" s="373"/>
      <c r="G15" s="373"/>
      <c r="H15" s="373"/>
      <c r="I15" s="797"/>
      <c r="J15" s="797"/>
      <c r="K15" s="418"/>
      <c r="L15" s="418"/>
      <c r="M15" s="418">
        <v>8</v>
      </c>
      <c r="N15" s="418">
        <v>6</v>
      </c>
      <c r="O15" s="418"/>
      <c r="P15" s="216"/>
      <c r="Q15" s="216"/>
      <c r="R15" s="485"/>
      <c r="S15" s="485"/>
      <c r="T15" s="485">
        <v>2</v>
      </c>
      <c r="U15" s="485"/>
      <c r="V15" s="252"/>
      <c r="W15" s="252"/>
      <c r="X15" s="252"/>
      <c r="Y15" s="252"/>
      <c r="Z15" s="262"/>
      <c r="AA15" s="262"/>
      <c r="AB15" s="262"/>
      <c r="AC15" s="277">
        <v>2</v>
      </c>
      <c r="AD15" s="277">
        <v>3</v>
      </c>
      <c r="AE15" s="277">
        <v>6</v>
      </c>
      <c r="AF15" s="277"/>
      <c r="AG15" s="145">
        <f t="shared" si="0"/>
        <v>27</v>
      </c>
      <c r="AH15" s="43"/>
    </row>
    <row r="16" spans="1:44" ht="21" customHeight="1" x14ac:dyDescent="0.3">
      <c r="A16" s="65" t="s">
        <v>211</v>
      </c>
      <c r="B16" s="107" t="s">
        <v>682</v>
      </c>
      <c r="C16" s="334">
        <v>4077</v>
      </c>
      <c r="D16" s="333" t="s">
        <v>683</v>
      </c>
      <c r="E16" s="333" t="s">
        <v>683</v>
      </c>
      <c r="F16" s="373"/>
      <c r="G16" s="373"/>
      <c r="H16" s="373"/>
      <c r="I16" s="797"/>
      <c r="J16" s="797"/>
      <c r="K16" s="418"/>
      <c r="L16" s="418"/>
      <c r="M16" s="418"/>
      <c r="N16" s="418">
        <v>7</v>
      </c>
      <c r="O16" s="418">
        <v>3</v>
      </c>
      <c r="P16" s="216"/>
      <c r="Q16" s="216"/>
      <c r="R16" s="485"/>
      <c r="S16" s="485"/>
      <c r="T16" s="485"/>
      <c r="U16" s="485"/>
      <c r="V16" s="252"/>
      <c r="W16" s="252"/>
      <c r="X16" s="252"/>
      <c r="Y16" s="252"/>
      <c r="Z16" s="262"/>
      <c r="AA16" s="262"/>
      <c r="AB16" s="262"/>
      <c r="AC16" s="277"/>
      <c r="AD16" s="277"/>
      <c r="AE16" s="277"/>
      <c r="AF16" s="277"/>
      <c r="AG16" s="145">
        <f t="shared" si="0"/>
        <v>10</v>
      </c>
      <c r="AH16" s="43" t="s">
        <v>618</v>
      </c>
    </row>
    <row r="17" spans="1:34" ht="21" customHeight="1" x14ac:dyDescent="0.3">
      <c r="A17" s="65"/>
      <c r="B17" s="558" t="s">
        <v>693</v>
      </c>
      <c r="C17" s="615">
        <v>4091</v>
      </c>
      <c r="D17" s="587" t="s">
        <v>689</v>
      </c>
      <c r="E17" s="587" t="s">
        <v>568</v>
      </c>
      <c r="F17" s="373"/>
      <c r="G17" s="373"/>
      <c r="H17" s="373"/>
      <c r="I17" s="797"/>
      <c r="J17" s="797"/>
      <c r="K17" s="418"/>
      <c r="L17" s="418"/>
      <c r="M17" s="418">
        <v>2</v>
      </c>
      <c r="N17" s="418"/>
      <c r="O17" s="418"/>
      <c r="P17" s="216"/>
      <c r="Q17" s="216"/>
      <c r="R17" s="485"/>
      <c r="S17" s="485"/>
      <c r="T17" s="485"/>
      <c r="U17" s="485"/>
      <c r="V17" s="252"/>
      <c r="W17" s="252"/>
      <c r="X17" s="252"/>
      <c r="Y17" s="252"/>
      <c r="Z17" s="262"/>
      <c r="AA17" s="262"/>
      <c r="AB17" s="262"/>
      <c r="AC17" s="277"/>
      <c r="AD17" s="277"/>
      <c r="AE17" s="277"/>
      <c r="AF17" s="277"/>
      <c r="AG17" s="145">
        <f t="shared" si="0"/>
        <v>2</v>
      </c>
      <c r="AH17" s="43" t="s">
        <v>618</v>
      </c>
    </row>
    <row r="18" spans="1:34" ht="21" customHeight="1" x14ac:dyDescent="0.3">
      <c r="A18" s="65" t="s">
        <v>211</v>
      </c>
      <c r="B18" s="107" t="s">
        <v>524</v>
      </c>
      <c r="C18" s="334">
        <v>4028</v>
      </c>
      <c r="D18" s="333" t="s">
        <v>525</v>
      </c>
      <c r="E18" s="333" t="s">
        <v>526</v>
      </c>
      <c r="F18" s="373"/>
      <c r="G18" s="373"/>
      <c r="H18" s="373"/>
      <c r="I18" s="797"/>
      <c r="J18" s="797"/>
      <c r="K18" s="418"/>
      <c r="L18" s="418"/>
      <c r="M18" s="418"/>
      <c r="N18" s="418"/>
      <c r="O18" s="418"/>
      <c r="P18" s="216"/>
      <c r="Q18" s="216"/>
      <c r="R18" s="485"/>
      <c r="S18" s="485"/>
      <c r="T18" s="485"/>
      <c r="U18" s="485"/>
      <c r="V18" s="252"/>
      <c r="W18" s="252"/>
      <c r="X18" s="252"/>
      <c r="Y18" s="252"/>
      <c r="Z18" s="262"/>
      <c r="AA18" s="262"/>
      <c r="AB18" s="262"/>
      <c r="AC18" s="277"/>
      <c r="AD18" s="277"/>
      <c r="AE18" s="277"/>
      <c r="AF18" s="277"/>
      <c r="AG18" s="145">
        <f t="shared" si="0"/>
        <v>0</v>
      </c>
      <c r="AH18" s="43"/>
    </row>
    <row r="19" spans="1:34" ht="21" customHeight="1" x14ac:dyDescent="0.3">
      <c r="A19" s="65" t="s">
        <v>211</v>
      </c>
      <c r="B19" s="559" t="s">
        <v>572</v>
      </c>
      <c r="C19" s="615">
        <v>2836</v>
      </c>
      <c r="D19" s="587" t="s">
        <v>434</v>
      </c>
      <c r="E19" s="587" t="s">
        <v>434</v>
      </c>
      <c r="F19" s="373"/>
      <c r="G19" s="373"/>
      <c r="H19" s="373"/>
      <c r="I19" s="797"/>
      <c r="J19" s="797"/>
      <c r="K19" s="418"/>
      <c r="L19" s="418"/>
      <c r="M19" s="418"/>
      <c r="N19" s="418"/>
      <c r="O19" s="418"/>
      <c r="P19" s="216"/>
      <c r="Q19" s="216"/>
      <c r="R19" s="485"/>
      <c r="S19" s="485"/>
      <c r="T19" s="485"/>
      <c r="U19" s="485"/>
      <c r="V19" s="252"/>
      <c r="W19" s="252"/>
      <c r="X19" s="252"/>
      <c r="Y19" s="252"/>
      <c r="Z19" s="262"/>
      <c r="AA19" s="262"/>
      <c r="AB19" s="262"/>
      <c r="AC19" s="277"/>
      <c r="AD19" s="277"/>
      <c r="AE19" s="277"/>
      <c r="AF19" s="277"/>
      <c r="AG19" s="145">
        <f t="shared" si="0"/>
        <v>0</v>
      </c>
      <c r="AH19" s="43"/>
    </row>
    <row r="20" spans="1:34" x14ac:dyDescent="0.2"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spans="1:34" ht="15" x14ac:dyDescent="0.2">
      <c r="B21" s="382" t="s">
        <v>661</v>
      </c>
      <c r="C21" s="38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</row>
    <row r="22" spans="1:34" x14ac:dyDescent="0.2"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</row>
    <row r="23" spans="1:34" x14ac:dyDescent="0.2"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1:34" x14ac:dyDescent="0.2"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</row>
    <row r="25" spans="1:34" x14ac:dyDescent="0.2"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</row>
    <row r="26" spans="1:34" x14ac:dyDescent="0.2"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</row>
    <row r="27" spans="1:34" x14ac:dyDescent="0.2"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</row>
    <row r="28" spans="1:34" x14ac:dyDescent="0.2"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spans="1:34" x14ac:dyDescent="0.2"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34" x14ac:dyDescent="0.2"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</row>
    <row r="31" spans="1:34" x14ac:dyDescent="0.2"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</row>
    <row r="32" spans="1:34" x14ac:dyDescent="0.2"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8:33" x14ac:dyDescent="0.2"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</row>
    <row r="34" spans="18:33" x14ac:dyDescent="0.2"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</row>
    <row r="35" spans="18:33" x14ac:dyDescent="0.2"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</row>
    <row r="36" spans="18:33" x14ac:dyDescent="0.2"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18:33" x14ac:dyDescent="0.2"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18:33" x14ac:dyDescent="0.2"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</row>
    <row r="39" spans="18:33" x14ac:dyDescent="0.2"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 spans="18:33" x14ac:dyDescent="0.2"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</row>
    <row r="41" spans="18:33" x14ac:dyDescent="0.2"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</row>
    <row r="42" spans="18:33" x14ac:dyDescent="0.2"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</row>
    <row r="43" spans="18:33" x14ac:dyDescent="0.2"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</row>
    <row r="44" spans="18:33" x14ac:dyDescent="0.2"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</row>
    <row r="45" spans="18:33" x14ac:dyDescent="0.2"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</row>
    <row r="46" spans="18:33" x14ac:dyDescent="0.2"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</row>
    <row r="47" spans="18:33" x14ac:dyDescent="0.2"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</row>
    <row r="48" spans="18:33" x14ac:dyDescent="0.2"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</row>
    <row r="49" spans="18:33" x14ac:dyDescent="0.2"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</row>
    <row r="50" spans="18:33" x14ac:dyDescent="0.2"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</row>
    <row r="51" spans="18:33" x14ac:dyDescent="0.2"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</row>
    <row r="52" spans="18:33" x14ac:dyDescent="0.2"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</row>
    <row r="53" spans="18:33" x14ac:dyDescent="0.2"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</row>
    <row r="54" spans="18:33" x14ac:dyDescent="0.2"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</row>
    <row r="55" spans="18:33" x14ac:dyDescent="0.2"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</row>
    <row r="56" spans="18:33" x14ac:dyDescent="0.2"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</row>
    <row r="57" spans="18:33" x14ac:dyDescent="0.2"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</row>
    <row r="58" spans="18:33" x14ac:dyDescent="0.2"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</row>
    <row r="59" spans="18:33" x14ac:dyDescent="0.2"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</row>
    <row r="60" spans="18:33" x14ac:dyDescent="0.2"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</row>
    <row r="61" spans="18:33" x14ac:dyDescent="0.2"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</row>
    <row r="62" spans="18:33" x14ac:dyDescent="0.2"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</row>
    <row r="63" spans="18:33" x14ac:dyDescent="0.2"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</row>
    <row r="64" spans="18:33" x14ac:dyDescent="0.2"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</row>
    <row r="65" spans="18:33" x14ac:dyDescent="0.2"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</row>
    <row r="66" spans="18:33" x14ac:dyDescent="0.2"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</row>
    <row r="67" spans="18:33" x14ac:dyDescent="0.2"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</row>
    <row r="68" spans="18:33" x14ac:dyDescent="0.2"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</row>
    <row r="69" spans="18:33" x14ac:dyDescent="0.2"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</row>
    <row r="70" spans="18:33" x14ac:dyDescent="0.2"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8:33" x14ac:dyDescent="0.2"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</row>
    <row r="72" spans="18:33" x14ac:dyDescent="0.2"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</row>
    <row r="73" spans="18:33" x14ac:dyDescent="0.2"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</row>
    <row r="74" spans="18:33" x14ac:dyDescent="0.2"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</row>
    <row r="75" spans="18:33" x14ac:dyDescent="0.2"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</row>
    <row r="76" spans="18:33" x14ac:dyDescent="0.2"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</row>
    <row r="77" spans="18:33" x14ac:dyDescent="0.2"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</row>
    <row r="78" spans="18:33" x14ac:dyDescent="0.2"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</row>
    <row r="79" spans="18:33" x14ac:dyDescent="0.2"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</row>
    <row r="80" spans="18:33" x14ac:dyDescent="0.2"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</row>
    <row r="81" spans="18:33" x14ac:dyDescent="0.2"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</row>
    <row r="82" spans="18:33" x14ac:dyDescent="0.2"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</row>
    <row r="83" spans="18:33" x14ac:dyDescent="0.2"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</row>
    <row r="84" spans="18:33" x14ac:dyDescent="0.2"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</row>
    <row r="85" spans="18:33" x14ac:dyDescent="0.2"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</row>
    <row r="86" spans="18:33" x14ac:dyDescent="0.2"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</row>
    <row r="87" spans="18:33" x14ac:dyDescent="0.2"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</row>
    <row r="88" spans="18:33" x14ac:dyDescent="0.2"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</row>
    <row r="89" spans="18:33" x14ac:dyDescent="0.2"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</row>
    <row r="90" spans="18:33" x14ac:dyDescent="0.2"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</row>
    <row r="91" spans="18:33" x14ac:dyDescent="0.2"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</row>
    <row r="92" spans="18:33" x14ac:dyDescent="0.2"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</row>
    <row r="93" spans="18:33" x14ac:dyDescent="0.2"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</row>
    <row r="94" spans="18:33" x14ac:dyDescent="0.2"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</row>
    <row r="95" spans="18:33" x14ac:dyDescent="0.2"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</row>
    <row r="96" spans="18:33" x14ac:dyDescent="0.2"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</row>
    <row r="97" spans="18:33" x14ac:dyDescent="0.2"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</row>
    <row r="98" spans="18:33" x14ac:dyDescent="0.2"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</row>
    <row r="99" spans="18:33" x14ac:dyDescent="0.2"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</row>
    <row r="100" spans="18:33" x14ac:dyDescent="0.2"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</row>
    <row r="101" spans="18:33" x14ac:dyDescent="0.2"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</row>
    <row r="102" spans="18:33" x14ac:dyDescent="0.2"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</row>
    <row r="103" spans="18:33" x14ac:dyDescent="0.2"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</row>
  </sheetData>
  <sortState xmlns:xlrd2="http://schemas.microsoft.com/office/spreadsheetml/2017/richdata2" ref="A8:AH19">
    <sortCondition descending="1" ref="AG8:AG19"/>
  </sortState>
  <mergeCells count="9">
    <mergeCell ref="F4:H4"/>
    <mergeCell ref="I4:J4"/>
    <mergeCell ref="R1:V1"/>
    <mergeCell ref="AC4:AF4"/>
    <mergeCell ref="P4:Q4"/>
    <mergeCell ref="K4:O4"/>
    <mergeCell ref="R4:U4"/>
    <mergeCell ref="V4:W4"/>
    <mergeCell ref="Z4:AB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18"/>
  <sheetViews>
    <sheetView topLeftCell="D1" zoomScale="75" zoomScaleNormal="75" workbookViewId="0">
      <selection activeCell="E12" sqref="E12"/>
    </sheetView>
  </sheetViews>
  <sheetFormatPr defaultRowHeight="15" x14ac:dyDescent="0.3"/>
  <cols>
    <col min="1" max="1" width="9.140625" style="57"/>
    <col min="2" max="2" width="32.5703125" style="57" customWidth="1"/>
    <col min="3" max="3" width="9.140625" style="56"/>
    <col min="4" max="4" width="24.5703125" style="56" customWidth="1"/>
    <col min="5" max="5" width="25.85546875" style="57" customWidth="1"/>
    <col min="6" max="10" width="6.5703125" style="57" customWidth="1"/>
    <col min="11" max="13" width="5.7109375" style="57" customWidth="1"/>
    <col min="14" max="15" width="5.85546875" style="57" customWidth="1"/>
    <col min="16" max="17" width="5.7109375" style="57" customWidth="1"/>
    <col min="18" max="18" width="6" style="57" customWidth="1"/>
    <col min="19" max="21" width="5.7109375" style="57" customWidth="1"/>
    <col min="22" max="23" width="6" style="57" customWidth="1"/>
    <col min="24" max="24" width="5.7109375" style="57" customWidth="1"/>
    <col min="25" max="25" width="6.7109375" style="60" customWidth="1"/>
    <col min="26" max="16384" width="9.140625" style="57"/>
  </cols>
  <sheetData>
    <row r="1" spans="1:36" ht="25.5" x14ac:dyDescent="0.45">
      <c r="B1" s="335" t="s">
        <v>626</v>
      </c>
      <c r="C1" s="317"/>
      <c r="D1" s="317"/>
      <c r="E1" s="317"/>
      <c r="F1" s="317"/>
      <c r="G1" s="317"/>
      <c r="H1" s="317"/>
      <c r="I1" s="317"/>
      <c r="J1" s="317"/>
      <c r="K1" s="317"/>
      <c r="P1" s="1254"/>
      <c r="Q1" s="1254"/>
      <c r="R1" s="1254"/>
      <c r="S1" s="1254"/>
      <c r="AB1" s="73"/>
      <c r="AC1" s="73"/>
      <c r="AD1" s="73"/>
      <c r="AE1" s="73"/>
      <c r="AF1" s="73"/>
      <c r="AG1" s="73"/>
      <c r="AH1" s="73"/>
      <c r="AI1" s="73"/>
      <c r="AJ1" s="73"/>
    </row>
    <row r="2" spans="1:36" ht="18" x14ac:dyDescent="0.35">
      <c r="B2" s="318" t="s">
        <v>58</v>
      </c>
      <c r="C2" s="318"/>
      <c r="D2" s="318"/>
      <c r="E2" s="318"/>
      <c r="F2" s="177"/>
      <c r="G2" s="386"/>
      <c r="H2" s="386"/>
      <c r="I2" s="738"/>
      <c r="J2" s="738"/>
      <c r="N2" s="58"/>
      <c r="O2" s="58"/>
      <c r="P2" s="59"/>
      <c r="Q2" s="59"/>
      <c r="R2" s="59"/>
      <c r="S2" s="59"/>
      <c r="T2" s="59"/>
      <c r="U2" s="59"/>
      <c r="V2" s="59"/>
      <c r="W2" s="59"/>
      <c r="X2" s="59"/>
    </row>
    <row r="3" spans="1:36" x14ac:dyDescent="0.3">
      <c r="B3" s="62"/>
      <c r="C3" s="62"/>
      <c r="D3" s="386"/>
      <c r="E3" s="62"/>
      <c r="F3" s="1367" t="s">
        <v>494</v>
      </c>
      <c r="G3" s="1367"/>
      <c r="H3" s="1367"/>
      <c r="I3" s="1372" t="s">
        <v>493</v>
      </c>
      <c r="J3" s="1373"/>
      <c r="K3" s="1267" t="s">
        <v>1</v>
      </c>
      <c r="L3" s="1268"/>
      <c r="M3" s="1268"/>
      <c r="N3" s="1371" t="s">
        <v>312</v>
      </c>
      <c r="O3" s="1371"/>
      <c r="P3" s="1262" t="s">
        <v>407</v>
      </c>
      <c r="Q3" s="1263"/>
      <c r="R3" s="1263"/>
      <c r="S3" s="1256" t="s">
        <v>494</v>
      </c>
      <c r="T3" s="1271"/>
      <c r="U3" s="1271"/>
      <c r="V3" s="1368" t="s">
        <v>411</v>
      </c>
      <c r="W3" s="1369"/>
      <c r="X3" s="1370"/>
      <c r="Y3" s="61"/>
    </row>
    <row r="4" spans="1:36" ht="117" customHeight="1" x14ac:dyDescent="0.3">
      <c r="A4" s="449" t="s">
        <v>634</v>
      </c>
      <c r="B4" s="62" t="s">
        <v>16</v>
      </c>
      <c r="C4" s="62" t="s">
        <v>17</v>
      </c>
      <c r="D4" s="386" t="s">
        <v>339</v>
      </c>
      <c r="E4" s="62" t="s">
        <v>18</v>
      </c>
      <c r="F4" s="469" t="s">
        <v>108</v>
      </c>
      <c r="G4" s="231" t="s">
        <v>178</v>
      </c>
      <c r="H4" s="231" t="s">
        <v>69</v>
      </c>
      <c r="I4" s="770" t="s">
        <v>130</v>
      </c>
      <c r="J4" s="798" t="s">
        <v>69</v>
      </c>
      <c r="K4" s="400" t="s">
        <v>130</v>
      </c>
      <c r="L4" s="400" t="s">
        <v>69</v>
      </c>
      <c r="M4" s="400" t="s">
        <v>324</v>
      </c>
      <c r="N4" s="479" t="s">
        <v>108</v>
      </c>
      <c r="O4" s="493" t="s">
        <v>69</v>
      </c>
      <c r="P4" s="168" t="s">
        <v>130</v>
      </c>
      <c r="Q4" s="168" t="s">
        <v>178</v>
      </c>
      <c r="R4" s="168" t="s">
        <v>69</v>
      </c>
      <c r="S4" s="128" t="s">
        <v>108</v>
      </c>
      <c r="T4" s="128" t="s">
        <v>178</v>
      </c>
      <c r="U4" s="128" t="s">
        <v>69</v>
      </c>
      <c r="V4" s="494" t="s">
        <v>108</v>
      </c>
      <c r="W4" s="501" t="s">
        <v>178</v>
      </c>
      <c r="X4" s="497" t="s">
        <v>69</v>
      </c>
      <c r="Y4" s="63" t="s">
        <v>20</v>
      </c>
    </row>
    <row r="5" spans="1:36" s="77" customFormat="1" x14ac:dyDescent="0.3">
      <c r="B5" s="62"/>
      <c r="C5" s="62"/>
      <c r="D5" s="386"/>
      <c r="E5" s="62"/>
      <c r="F5" s="744"/>
      <c r="G5" s="233"/>
      <c r="H5" s="233"/>
      <c r="I5" s="790"/>
      <c r="J5" s="790"/>
      <c r="K5" s="409"/>
      <c r="L5" s="409"/>
      <c r="M5" s="409"/>
      <c r="N5" s="462"/>
      <c r="O5" s="462"/>
      <c r="P5" s="166"/>
      <c r="Q5" s="166"/>
      <c r="R5" s="166"/>
      <c r="S5" s="441"/>
      <c r="T5" s="739"/>
      <c r="U5" s="739"/>
      <c r="V5" s="498"/>
      <c r="W5" s="1157"/>
      <c r="X5" s="498"/>
      <c r="Y5" s="88"/>
    </row>
    <row r="6" spans="1:36" ht="21" customHeight="1" x14ac:dyDescent="0.3">
      <c r="A6" s="65"/>
      <c r="B6" s="65"/>
      <c r="C6" s="69"/>
      <c r="D6" s="69"/>
      <c r="E6" s="65"/>
      <c r="F6" s="235"/>
      <c r="G6" s="235"/>
      <c r="H6" s="235"/>
      <c r="I6" s="755"/>
      <c r="J6" s="755"/>
      <c r="K6" s="402"/>
      <c r="L6" s="402"/>
      <c r="M6" s="402"/>
      <c r="N6" s="463"/>
      <c r="O6" s="463"/>
      <c r="P6" s="176"/>
      <c r="Q6" s="176"/>
      <c r="R6" s="176"/>
      <c r="S6" s="745"/>
      <c r="T6" s="745"/>
      <c r="U6" s="745"/>
      <c r="V6" s="392"/>
      <c r="W6" s="1161"/>
      <c r="X6" s="392"/>
      <c r="Y6" s="88">
        <f t="shared" ref="Y6" si="0">SUM(F6:X6)</f>
        <v>0</v>
      </c>
    </row>
    <row r="7" spans="1:36" ht="21" customHeight="1" x14ac:dyDescent="0.3">
      <c r="A7" s="65" t="s">
        <v>529</v>
      </c>
      <c r="B7" s="90" t="s">
        <v>630</v>
      </c>
      <c r="C7" s="69">
        <v>4033</v>
      </c>
      <c r="D7" s="90" t="s">
        <v>556</v>
      </c>
      <c r="E7" s="90" t="s">
        <v>631</v>
      </c>
      <c r="F7" s="235">
        <v>1</v>
      </c>
      <c r="G7" s="235">
        <v>3</v>
      </c>
      <c r="H7" s="235">
        <v>1</v>
      </c>
      <c r="I7" s="755"/>
      <c r="J7" s="755"/>
      <c r="K7" s="402">
        <v>6</v>
      </c>
      <c r="L7" s="402">
        <v>6</v>
      </c>
      <c r="M7" s="402">
        <v>1</v>
      </c>
      <c r="N7" s="463"/>
      <c r="O7" s="463"/>
      <c r="P7" s="176">
        <v>7</v>
      </c>
      <c r="Q7" s="176">
        <v>7</v>
      </c>
      <c r="R7" s="176">
        <v>1</v>
      </c>
      <c r="S7" s="745">
        <v>4</v>
      </c>
      <c r="T7" s="745">
        <v>2</v>
      </c>
      <c r="U7" s="745">
        <v>3</v>
      </c>
      <c r="V7" s="392">
        <v>2</v>
      </c>
      <c r="W7" s="1161">
        <v>2</v>
      </c>
      <c r="X7" s="392">
        <v>1</v>
      </c>
      <c r="Y7" s="88">
        <f t="shared" ref="Y7:Y16" si="1">SUM(F7:X7)</f>
        <v>47</v>
      </c>
    </row>
    <row r="8" spans="1:36" ht="21" customHeight="1" x14ac:dyDescent="0.3">
      <c r="A8" s="65" t="s">
        <v>529</v>
      </c>
      <c r="B8" s="65" t="s">
        <v>656</v>
      </c>
      <c r="C8" s="152">
        <v>4086</v>
      </c>
      <c r="D8" s="172" t="s">
        <v>26</v>
      </c>
      <c r="E8" s="140" t="s">
        <v>558</v>
      </c>
      <c r="F8" s="235">
        <v>2</v>
      </c>
      <c r="G8" s="235">
        <v>1</v>
      </c>
      <c r="H8" s="235"/>
      <c r="I8" s="755"/>
      <c r="J8" s="755"/>
      <c r="K8" s="402">
        <v>7</v>
      </c>
      <c r="L8" s="402"/>
      <c r="M8" s="402">
        <v>4</v>
      </c>
      <c r="N8" s="463">
        <v>1</v>
      </c>
      <c r="O8" s="463">
        <v>2</v>
      </c>
      <c r="P8" s="176">
        <v>5</v>
      </c>
      <c r="Q8" s="176">
        <v>4</v>
      </c>
      <c r="R8" s="176">
        <v>5</v>
      </c>
      <c r="S8" s="745">
        <v>2</v>
      </c>
      <c r="T8" s="745">
        <v>5</v>
      </c>
      <c r="U8" s="745">
        <v>2</v>
      </c>
      <c r="V8" s="985">
        <v>1</v>
      </c>
      <c r="W8" s="1161">
        <v>1</v>
      </c>
      <c r="X8" s="392">
        <v>2</v>
      </c>
      <c r="Y8" s="88">
        <f t="shared" si="1"/>
        <v>44</v>
      </c>
      <c r="Z8" s="449"/>
    </row>
    <row r="9" spans="1:36" ht="21" customHeight="1" x14ac:dyDescent="0.3">
      <c r="A9" s="65" t="s">
        <v>211</v>
      </c>
      <c r="B9" s="558" t="s">
        <v>571</v>
      </c>
      <c r="C9" s="586">
        <v>3047</v>
      </c>
      <c r="D9" s="558" t="s">
        <v>49</v>
      </c>
      <c r="E9" s="90" t="s">
        <v>660</v>
      </c>
      <c r="F9" s="235">
        <v>3</v>
      </c>
      <c r="G9" s="235">
        <v>2</v>
      </c>
      <c r="H9" s="235">
        <v>2</v>
      </c>
      <c r="I9" s="755">
        <v>1</v>
      </c>
      <c r="J9" s="755">
        <v>2</v>
      </c>
      <c r="K9" s="402"/>
      <c r="L9" s="402"/>
      <c r="M9" s="402"/>
      <c r="N9" s="463"/>
      <c r="O9" s="463"/>
      <c r="P9" s="176">
        <v>3</v>
      </c>
      <c r="Q9" s="176">
        <v>6</v>
      </c>
      <c r="R9" s="176">
        <v>3</v>
      </c>
      <c r="S9" s="745">
        <v>1</v>
      </c>
      <c r="T9" s="745">
        <v>4</v>
      </c>
      <c r="U9" s="745">
        <v>1</v>
      </c>
      <c r="V9" s="1161"/>
      <c r="W9" s="1161"/>
      <c r="X9" s="392"/>
      <c r="Y9" s="88">
        <f t="shared" si="1"/>
        <v>28</v>
      </c>
      <c r="Z9" s="325"/>
    </row>
    <row r="10" spans="1:36" ht="21" customHeight="1" x14ac:dyDescent="0.3">
      <c r="A10" s="65" t="s">
        <v>211</v>
      </c>
      <c r="B10" s="78" t="s">
        <v>569</v>
      </c>
      <c r="C10" s="68">
        <v>3095</v>
      </c>
      <c r="D10" s="333" t="s">
        <v>570</v>
      </c>
      <c r="E10" s="163" t="s">
        <v>570</v>
      </c>
      <c r="F10" s="235"/>
      <c r="G10" s="235"/>
      <c r="H10" s="235"/>
      <c r="I10" s="755">
        <v>2</v>
      </c>
      <c r="J10" s="755">
        <v>1</v>
      </c>
      <c r="K10" s="402">
        <v>11</v>
      </c>
      <c r="L10" s="402">
        <v>0.5</v>
      </c>
      <c r="M10" s="402"/>
      <c r="N10" s="463"/>
      <c r="O10" s="463"/>
      <c r="P10" s="176">
        <v>4</v>
      </c>
      <c r="Q10" s="176">
        <v>5</v>
      </c>
      <c r="R10" s="176">
        <v>2</v>
      </c>
      <c r="S10" s="745"/>
      <c r="T10" s="745"/>
      <c r="U10" s="745"/>
      <c r="V10" s="269"/>
      <c r="W10" s="269"/>
      <c r="X10" s="392"/>
      <c r="Y10" s="88">
        <f t="shared" si="1"/>
        <v>25.5</v>
      </c>
    </row>
    <row r="11" spans="1:36" ht="21" customHeight="1" x14ac:dyDescent="0.3">
      <c r="A11" s="65" t="s">
        <v>211</v>
      </c>
      <c r="B11" s="564" t="s">
        <v>682</v>
      </c>
      <c r="C11" s="602">
        <v>4077</v>
      </c>
      <c r="D11" s="564" t="s">
        <v>683</v>
      </c>
      <c r="E11" s="564" t="s">
        <v>683</v>
      </c>
      <c r="F11" s="235"/>
      <c r="G11" s="235"/>
      <c r="H11" s="235"/>
      <c r="I11" s="755"/>
      <c r="J11" s="755"/>
      <c r="K11" s="973">
        <v>10</v>
      </c>
      <c r="L11" s="973">
        <v>7</v>
      </c>
      <c r="M11" s="973">
        <v>7</v>
      </c>
      <c r="N11" s="969"/>
      <c r="O11" s="969"/>
      <c r="P11" s="970"/>
      <c r="Q11" s="970"/>
      <c r="R11" s="970"/>
      <c r="S11" s="972"/>
      <c r="T11" s="972"/>
      <c r="U11" s="972"/>
      <c r="V11" s="269"/>
      <c r="W11" s="269"/>
      <c r="X11" s="968"/>
      <c r="Y11" s="88">
        <f t="shared" si="1"/>
        <v>24</v>
      </c>
      <c r="Z11" s="57" t="s">
        <v>618</v>
      </c>
    </row>
    <row r="12" spans="1:36" ht="21" customHeight="1" x14ac:dyDescent="0.3">
      <c r="A12" s="65" t="s">
        <v>529</v>
      </c>
      <c r="B12" s="172" t="s">
        <v>725</v>
      </c>
      <c r="C12" s="152">
        <v>4098</v>
      </c>
      <c r="D12" s="172" t="s">
        <v>26</v>
      </c>
      <c r="E12" s="172" t="s">
        <v>726</v>
      </c>
      <c r="F12" s="235"/>
      <c r="G12" s="235"/>
      <c r="H12" s="235"/>
      <c r="I12" s="755"/>
      <c r="J12" s="755"/>
      <c r="K12" s="1018">
        <v>2</v>
      </c>
      <c r="L12" s="1018"/>
      <c r="M12" s="1018"/>
      <c r="N12" s="1015">
        <v>2</v>
      </c>
      <c r="O12" s="1015"/>
      <c r="P12" s="1016">
        <v>2</v>
      </c>
      <c r="Q12" s="1016">
        <v>2</v>
      </c>
      <c r="R12" s="1016"/>
      <c r="S12" s="1017">
        <v>5</v>
      </c>
      <c r="T12" s="1017">
        <v>3</v>
      </c>
      <c r="U12" s="1017"/>
      <c r="V12" s="1013">
        <v>3</v>
      </c>
      <c r="W12" s="1161">
        <v>3</v>
      </c>
      <c r="X12" s="1013"/>
      <c r="Y12" s="88">
        <f t="shared" si="1"/>
        <v>22</v>
      </c>
    </row>
    <row r="13" spans="1:36" ht="21" customHeight="1" x14ac:dyDescent="0.3">
      <c r="A13" s="65" t="s">
        <v>529</v>
      </c>
      <c r="B13" s="90" t="s">
        <v>738</v>
      </c>
      <c r="C13" s="69">
        <v>4099</v>
      </c>
      <c r="D13" s="90" t="s">
        <v>531</v>
      </c>
      <c r="E13" s="90" t="s">
        <v>739</v>
      </c>
      <c r="F13" s="235"/>
      <c r="G13" s="235"/>
      <c r="H13" s="235"/>
      <c r="I13" s="755"/>
      <c r="J13" s="755"/>
      <c r="K13" s="402"/>
      <c r="L13" s="402"/>
      <c r="M13" s="402">
        <v>8</v>
      </c>
      <c r="N13" s="463"/>
      <c r="O13" s="463"/>
      <c r="P13" s="176"/>
      <c r="Q13" s="176"/>
      <c r="R13" s="176"/>
      <c r="S13" s="745"/>
      <c r="T13" s="745"/>
      <c r="U13" s="745"/>
      <c r="V13" s="1161"/>
      <c r="W13" s="1161"/>
      <c r="X13" s="392"/>
      <c r="Y13" s="88">
        <f t="shared" si="1"/>
        <v>8</v>
      </c>
      <c r="Z13" s="57" t="s">
        <v>618</v>
      </c>
    </row>
    <row r="14" spans="1:36" ht="21" customHeight="1" x14ac:dyDescent="0.3">
      <c r="A14" s="65" t="s">
        <v>211</v>
      </c>
      <c r="B14" s="65" t="s">
        <v>567</v>
      </c>
      <c r="C14" s="334">
        <v>4034</v>
      </c>
      <c r="D14" s="172" t="s">
        <v>556</v>
      </c>
      <c r="E14" s="163" t="s">
        <v>568</v>
      </c>
      <c r="F14" s="235"/>
      <c r="G14" s="235"/>
      <c r="H14" s="235"/>
      <c r="I14" s="755"/>
      <c r="J14" s="755"/>
      <c r="K14" s="828"/>
      <c r="L14" s="828"/>
      <c r="M14" s="828"/>
      <c r="N14" s="821"/>
      <c r="O14" s="821"/>
      <c r="P14" s="823"/>
      <c r="Q14" s="823"/>
      <c r="R14" s="823"/>
      <c r="S14" s="827"/>
      <c r="T14" s="827"/>
      <c r="U14" s="827"/>
      <c r="V14" s="269"/>
      <c r="W14" s="269"/>
      <c r="X14" s="820"/>
      <c r="Y14" s="88">
        <f t="shared" si="1"/>
        <v>0</v>
      </c>
    </row>
    <row r="15" spans="1:36" ht="21" customHeight="1" x14ac:dyDescent="0.3">
      <c r="A15" s="65" t="s">
        <v>211</v>
      </c>
      <c r="B15" s="333" t="s">
        <v>524</v>
      </c>
      <c r="C15" s="334">
        <v>4028</v>
      </c>
      <c r="D15" s="333" t="s">
        <v>525</v>
      </c>
      <c r="E15" s="333" t="s">
        <v>526</v>
      </c>
      <c r="F15" s="235"/>
      <c r="G15" s="235"/>
      <c r="H15" s="235"/>
      <c r="I15" s="755"/>
      <c r="J15" s="755"/>
      <c r="K15" s="997"/>
      <c r="L15" s="997"/>
      <c r="M15" s="997"/>
      <c r="N15" s="989"/>
      <c r="O15" s="989"/>
      <c r="P15" s="991"/>
      <c r="Q15" s="991"/>
      <c r="R15" s="991"/>
      <c r="S15" s="996"/>
      <c r="T15" s="996"/>
      <c r="U15" s="996"/>
      <c r="V15" s="269"/>
      <c r="W15" s="269"/>
      <c r="X15" s="985"/>
      <c r="Y15" s="88">
        <f t="shared" si="1"/>
        <v>0</v>
      </c>
    </row>
    <row r="16" spans="1:36" ht="21" customHeight="1" x14ac:dyDescent="0.3">
      <c r="A16" s="65" t="s">
        <v>211</v>
      </c>
      <c r="B16" s="107" t="s">
        <v>530</v>
      </c>
      <c r="C16" s="334">
        <v>4042</v>
      </c>
      <c r="D16" s="333" t="s">
        <v>531</v>
      </c>
      <c r="E16" s="333" t="s">
        <v>532</v>
      </c>
      <c r="F16" s="235"/>
      <c r="G16" s="235"/>
      <c r="H16" s="235"/>
      <c r="I16" s="755"/>
      <c r="J16" s="755"/>
      <c r="K16" s="402"/>
      <c r="L16" s="402"/>
      <c r="M16" s="402"/>
      <c r="N16" s="463"/>
      <c r="O16" s="463"/>
      <c r="P16" s="176"/>
      <c r="Q16" s="176"/>
      <c r="R16" s="176"/>
      <c r="S16" s="745"/>
      <c r="T16" s="745"/>
      <c r="U16" s="745"/>
      <c r="V16" s="1161"/>
      <c r="W16" s="1161"/>
      <c r="X16" s="392"/>
      <c r="Y16" s="88">
        <f t="shared" si="1"/>
        <v>0</v>
      </c>
    </row>
    <row r="18" spans="2:2" ht="16.5" x14ac:dyDescent="0.3">
      <c r="B18" s="382" t="s">
        <v>661</v>
      </c>
    </row>
  </sheetData>
  <sortState xmlns:xlrd2="http://schemas.microsoft.com/office/spreadsheetml/2017/richdata2" ref="A7:Y16">
    <sortCondition descending="1" ref="Y7:Y16"/>
  </sortState>
  <mergeCells count="8">
    <mergeCell ref="F3:H3"/>
    <mergeCell ref="P3:R3"/>
    <mergeCell ref="P1:S1"/>
    <mergeCell ref="V3:X3"/>
    <mergeCell ref="S3:U3"/>
    <mergeCell ref="K3:M3"/>
    <mergeCell ref="N3:O3"/>
    <mergeCell ref="I3:J3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52"/>
  <sheetViews>
    <sheetView topLeftCell="H1" zoomScale="75" zoomScaleNormal="75" workbookViewId="0">
      <selection activeCell="D5" sqref="D5:D6"/>
    </sheetView>
  </sheetViews>
  <sheetFormatPr defaultRowHeight="18" x14ac:dyDescent="0.35"/>
  <cols>
    <col min="1" max="1" width="9.140625" style="111"/>
    <col min="2" max="2" width="31.140625" style="111" customWidth="1"/>
    <col min="3" max="3" width="9.5703125" style="111" customWidth="1"/>
    <col min="4" max="4" width="24.28515625" style="111" bestFit="1" customWidth="1"/>
    <col min="5" max="5" width="26.7109375" style="111" customWidth="1"/>
    <col min="6" max="6" width="2.5703125" style="111" customWidth="1"/>
    <col min="7" max="10" width="5.140625" style="111" customWidth="1"/>
    <col min="11" max="22" width="5.7109375" style="111" customWidth="1"/>
    <col min="23" max="25" width="7.140625" style="114" customWidth="1"/>
    <col min="26" max="16384" width="9.140625" style="111"/>
  </cols>
  <sheetData>
    <row r="1" spans="1:31" ht="25.5" x14ac:dyDescent="0.45">
      <c r="B1" s="335" t="s">
        <v>626</v>
      </c>
      <c r="C1" s="317"/>
      <c r="D1" s="317"/>
      <c r="E1" s="317"/>
      <c r="F1" s="317"/>
      <c r="G1" s="317"/>
      <c r="H1" s="317"/>
      <c r="I1" s="317"/>
      <c r="J1" s="317"/>
      <c r="N1" s="1375"/>
      <c r="O1" s="1375"/>
      <c r="P1" s="1375"/>
      <c r="Q1" s="1375"/>
      <c r="Z1" s="114"/>
      <c r="AA1" s="114"/>
      <c r="AB1" s="114"/>
      <c r="AC1" s="114"/>
      <c r="AD1" s="114"/>
      <c r="AE1" s="114"/>
    </row>
    <row r="2" spans="1:31" ht="18.75" customHeight="1" x14ac:dyDescent="0.35">
      <c r="B2" s="324" t="s">
        <v>59</v>
      </c>
      <c r="C2" s="108"/>
      <c r="D2" s="108"/>
      <c r="E2" s="108"/>
      <c r="F2" s="173"/>
      <c r="G2" s="1286" t="s">
        <v>494</v>
      </c>
      <c r="H2" s="1287"/>
      <c r="I2" s="1287"/>
      <c r="J2" s="1288"/>
      <c r="K2" s="1278" t="s">
        <v>1</v>
      </c>
      <c r="L2" s="1279"/>
      <c r="M2" s="1280"/>
      <c r="N2" s="1284" t="s">
        <v>312</v>
      </c>
      <c r="O2" s="1328"/>
      <c r="P2" s="1374" t="s">
        <v>259</v>
      </c>
      <c r="Q2" s="1374"/>
      <c r="R2" s="1374"/>
      <c r="S2" s="1281" t="s">
        <v>492</v>
      </c>
      <c r="T2" s="1282"/>
      <c r="U2" s="1282"/>
      <c r="V2" s="1283"/>
      <c r="W2" s="1345" t="s">
        <v>507</v>
      </c>
      <c r="X2" s="1346"/>
      <c r="Y2" s="1347"/>
      <c r="Z2" s="109"/>
      <c r="AA2" s="114"/>
    </row>
    <row r="3" spans="1:31" ht="183.75" customHeight="1" x14ac:dyDescent="0.35">
      <c r="A3" s="794" t="s">
        <v>634</v>
      </c>
      <c r="B3" s="383" t="s">
        <v>16</v>
      </c>
      <c r="C3" s="383" t="s">
        <v>17</v>
      </c>
      <c r="D3" s="383" t="s">
        <v>18</v>
      </c>
      <c r="E3" s="383" t="s">
        <v>339</v>
      </c>
      <c r="F3" s="383"/>
      <c r="G3" s="230" t="s">
        <v>181</v>
      </c>
      <c r="H3" s="231" t="s">
        <v>174</v>
      </c>
      <c r="I3" s="231" t="s">
        <v>133</v>
      </c>
      <c r="J3" s="231" t="s">
        <v>164</v>
      </c>
      <c r="K3" s="420" t="s">
        <v>163</v>
      </c>
      <c r="L3" s="420" t="s">
        <v>152</v>
      </c>
      <c r="M3" s="420" t="s">
        <v>133</v>
      </c>
      <c r="N3" s="506" t="s">
        <v>133</v>
      </c>
      <c r="O3" s="506" t="s">
        <v>164</v>
      </c>
      <c r="P3" s="314" t="s">
        <v>180</v>
      </c>
      <c r="Q3" s="314" t="s">
        <v>174</v>
      </c>
      <c r="R3" s="314" t="s">
        <v>133</v>
      </c>
      <c r="S3" s="799" t="s">
        <v>181</v>
      </c>
      <c r="T3" s="799" t="s">
        <v>174</v>
      </c>
      <c r="U3" s="799" t="s">
        <v>133</v>
      </c>
      <c r="V3" s="799" t="s">
        <v>164</v>
      </c>
      <c r="W3" s="501" t="s">
        <v>163</v>
      </c>
      <c r="X3" s="501" t="s">
        <v>152</v>
      </c>
      <c r="Y3" s="501" t="s">
        <v>133</v>
      </c>
      <c r="Z3" s="153" t="s">
        <v>20</v>
      </c>
      <c r="AA3" s="114"/>
    </row>
    <row r="4" spans="1:31" s="116" customFormat="1" x14ac:dyDescent="0.35">
      <c r="B4" s="383"/>
      <c r="C4" s="383"/>
      <c r="D4" s="383"/>
      <c r="E4" s="383"/>
      <c r="F4" s="383"/>
      <c r="G4" s="253"/>
      <c r="H4" s="253"/>
      <c r="I4" s="253"/>
      <c r="J4" s="253"/>
      <c r="K4" s="421"/>
      <c r="L4" s="421"/>
      <c r="M4" s="421"/>
      <c r="N4" s="507"/>
      <c r="O4" s="507"/>
      <c r="P4" s="255"/>
      <c r="Q4" s="255"/>
      <c r="R4" s="255"/>
      <c r="S4" s="258"/>
      <c r="T4" s="258"/>
      <c r="U4" s="258"/>
      <c r="V4" s="258"/>
      <c r="W4" s="502"/>
      <c r="X4" s="502"/>
      <c r="Y4" s="502"/>
      <c r="Z4" s="154"/>
      <c r="AA4" s="115"/>
    </row>
    <row r="5" spans="1:31" ht="21" customHeight="1" x14ac:dyDescent="0.35">
      <c r="A5" s="65" t="s">
        <v>529</v>
      </c>
      <c r="B5" s="90" t="s">
        <v>630</v>
      </c>
      <c r="C5" s="152">
        <v>4033</v>
      </c>
      <c r="D5" s="172" t="s">
        <v>631</v>
      </c>
      <c r="E5" s="172" t="s">
        <v>215</v>
      </c>
      <c r="F5" s="500"/>
      <c r="G5" s="254">
        <v>1</v>
      </c>
      <c r="H5" s="254"/>
      <c r="I5" s="254"/>
      <c r="J5" s="254">
        <v>1</v>
      </c>
      <c r="K5" s="422"/>
      <c r="L5" s="422"/>
      <c r="M5" s="422"/>
      <c r="N5" s="508"/>
      <c r="O5" s="508"/>
      <c r="P5" s="256">
        <v>1</v>
      </c>
      <c r="Q5" s="256">
        <v>2</v>
      </c>
      <c r="R5" s="256">
        <v>2</v>
      </c>
      <c r="S5" s="259">
        <v>2</v>
      </c>
      <c r="T5" s="259">
        <v>3</v>
      </c>
      <c r="U5" s="259">
        <v>3</v>
      </c>
      <c r="V5" s="259">
        <v>3</v>
      </c>
      <c r="W5" s="503">
        <v>2</v>
      </c>
      <c r="X5" s="503">
        <v>1</v>
      </c>
      <c r="Y5" s="503">
        <v>1</v>
      </c>
      <c r="Z5" s="154">
        <f>SUM(G5:Y5)</f>
        <v>22</v>
      </c>
      <c r="AA5" s="109"/>
    </row>
    <row r="6" spans="1:31" ht="21" customHeight="1" x14ac:dyDescent="0.35">
      <c r="A6" s="65" t="s">
        <v>211</v>
      </c>
      <c r="B6" s="601" t="s">
        <v>571</v>
      </c>
      <c r="C6" s="615">
        <v>3047</v>
      </c>
      <c r="D6" s="564" t="s">
        <v>49</v>
      </c>
      <c r="E6" s="564" t="s">
        <v>49</v>
      </c>
      <c r="F6" s="357"/>
      <c r="G6" s="254">
        <v>2</v>
      </c>
      <c r="H6" s="254">
        <v>2</v>
      </c>
      <c r="I6" s="254">
        <v>1</v>
      </c>
      <c r="J6" s="254">
        <v>2</v>
      </c>
      <c r="K6" s="422"/>
      <c r="L6" s="422"/>
      <c r="M6" s="422"/>
      <c r="N6" s="508"/>
      <c r="O6" s="508"/>
      <c r="P6" s="749">
        <v>2</v>
      </c>
      <c r="Q6" s="749">
        <v>1</v>
      </c>
      <c r="R6" s="749">
        <v>1</v>
      </c>
      <c r="S6" s="259">
        <v>1</v>
      </c>
      <c r="T6" s="259">
        <v>1</v>
      </c>
      <c r="U6" s="259">
        <v>1</v>
      </c>
      <c r="V6" s="259">
        <v>1</v>
      </c>
      <c r="W6" s="503"/>
      <c r="X6" s="503"/>
      <c r="Y6" s="503"/>
      <c r="Z6" s="154">
        <f>SUM(G6:Y6)</f>
        <v>15</v>
      </c>
      <c r="AA6" s="109"/>
    </row>
    <row r="7" spans="1:31" ht="21" customHeight="1" x14ac:dyDescent="0.35">
      <c r="A7" s="65" t="s">
        <v>211</v>
      </c>
      <c r="B7" s="564" t="s">
        <v>682</v>
      </c>
      <c r="C7" s="602">
        <v>4077</v>
      </c>
      <c r="D7" s="564" t="s">
        <v>683</v>
      </c>
      <c r="E7" s="564" t="s">
        <v>683</v>
      </c>
      <c r="F7" s="357"/>
      <c r="G7" s="254"/>
      <c r="H7" s="254"/>
      <c r="I7" s="254"/>
      <c r="J7" s="254"/>
      <c r="K7" s="422">
        <v>2</v>
      </c>
      <c r="L7" s="422">
        <v>3</v>
      </c>
      <c r="M7" s="422">
        <v>4</v>
      </c>
      <c r="N7" s="508"/>
      <c r="O7" s="508"/>
      <c r="P7" s="971"/>
      <c r="Q7" s="971"/>
      <c r="R7" s="971"/>
      <c r="S7" s="259"/>
      <c r="T7" s="259"/>
      <c r="U7" s="259"/>
      <c r="V7" s="259"/>
      <c r="W7" s="503"/>
      <c r="X7" s="503"/>
      <c r="Y7" s="503"/>
      <c r="Z7" s="154">
        <f>SUM(G7:Y7)</f>
        <v>9</v>
      </c>
      <c r="AA7" s="109" t="s">
        <v>618</v>
      </c>
    </row>
    <row r="8" spans="1:31" ht="21" customHeight="1" x14ac:dyDescent="0.35">
      <c r="A8" s="65" t="s">
        <v>529</v>
      </c>
      <c r="B8" s="558" t="s">
        <v>656</v>
      </c>
      <c r="C8" s="602"/>
      <c r="D8" s="564" t="s">
        <v>558</v>
      </c>
      <c r="E8" s="564" t="s">
        <v>26</v>
      </c>
      <c r="F8" s="357"/>
      <c r="G8" s="254"/>
      <c r="H8" s="254"/>
      <c r="I8" s="254"/>
      <c r="J8" s="254"/>
      <c r="K8" s="422"/>
      <c r="L8" s="422"/>
      <c r="M8" s="422"/>
      <c r="N8" s="508"/>
      <c r="O8" s="508"/>
      <c r="P8" s="1061"/>
      <c r="Q8" s="1061"/>
      <c r="R8" s="1061"/>
      <c r="S8" s="259"/>
      <c r="T8" s="259"/>
      <c r="U8" s="259"/>
      <c r="V8" s="259"/>
      <c r="W8" s="503">
        <v>1</v>
      </c>
      <c r="X8" s="503"/>
      <c r="Y8" s="503"/>
      <c r="Z8" s="154">
        <f>SUM(G8:Y8)</f>
        <v>1</v>
      </c>
      <c r="AA8" s="114" t="s">
        <v>618</v>
      </c>
    </row>
    <row r="9" spans="1:31" s="109" customFormat="1" ht="21" customHeight="1" x14ac:dyDescent="0.35">
      <c r="A9" s="65" t="s">
        <v>211</v>
      </c>
      <c r="B9" s="78" t="s">
        <v>569</v>
      </c>
      <c r="C9" s="334">
        <v>3095</v>
      </c>
      <c r="D9" s="333" t="s">
        <v>570</v>
      </c>
      <c r="E9" s="163" t="s">
        <v>570</v>
      </c>
      <c r="F9" s="357"/>
      <c r="G9" s="505"/>
      <c r="H9" s="505"/>
      <c r="I9" s="505"/>
      <c r="J9" s="505"/>
      <c r="K9" s="422"/>
      <c r="L9" s="422"/>
      <c r="M9" s="422"/>
      <c r="N9" s="508"/>
      <c r="O9" s="508"/>
      <c r="P9" s="257"/>
      <c r="Q9" s="257"/>
      <c r="R9" s="257"/>
      <c r="S9" s="800"/>
      <c r="T9" s="259"/>
      <c r="U9" s="800"/>
      <c r="V9" s="800"/>
      <c r="W9" s="504"/>
      <c r="X9" s="504"/>
      <c r="Y9" s="504"/>
      <c r="Z9" s="154">
        <f>SUM(G9:Y9)</f>
        <v>0</v>
      </c>
    </row>
    <row r="10" spans="1:31" s="109" customFormat="1" ht="21" customHeight="1" x14ac:dyDescent="0.35">
      <c r="K10" s="110"/>
      <c r="L10" s="110"/>
      <c r="M10" s="110"/>
      <c r="N10" s="110"/>
      <c r="O10" s="110"/>
    </row>
    <row r="11" spans="1:31" s="109" customFormat="1" ht="21" customHeight="1" x14ac:dyDescent="0.35">
      <c r="B11" s="382" t="s">
        <v>661</v>
      </c>
      <c r="K11" s="110"/>
      <c r="L11" s="110"/>
      <c r="M11" s="110"/>
      <c r="N11" s="110"/>
      <c r="O11" s="110"/>
    </row>
    <row r="12" spans="1:31" s="109" customFormat="1" ht="21" customHeight="1" x14ac:dyDescent="0.35">
      <c r="K12" s="110"/>
      <c r="L12" s="110"/>
      <c r="M12" s="110"/>
      <c r="N12" s="110"/>
      <c r="O12" s="110"/>
    </row>
    <row r="13" spans="1:31" s="109" customFormat="1" ht="21" customHeight="1" x14ac:dyDescent="0.35">
      <c r="K13" s="110"/>
      <c r="L13" s="110"/>
      <c r="M13" s="110"/>
      <c r="N13" s="110"/>
      <c r="O13" s="110"/>
    </row>
    <row r="14" spans="1:31" s="109" customFormat="1" ht="21" customHeight="1" x14ac:dyDescent="0.35">
      <c r="K14" s="110"/>
      <c r="L14" s="110"/>
      <c r="M14" s="110"/>
      <c r="N14" s="110"/>
      <c r="O14" s="110"/>
    </row>
    <row r="15" spans="1:31" s="109" customFormat="1" ht="21" customHeight="1" x14ac:dyDescent="0.35">
      <c r="K15" s="110"/>
      <c r="L15" s="110"/>
      <c r="M15" s="110"/>
      <c r="N15" s="110"/>
      <c r="O15" s="110"/>
    </row>
    <row r="16" spans="1:31" s="109" customFormat="1" ht="21" customHeight="1" x14ac:dyDescent="0.35">
      <c r="K16" s="110"/>
      <c r="L16" s="110"/>
      <c r="M16" s="110"/>
      <c r="N16" s="110"/>
      <c r="O16" s="110"/>
    </row>
    <row r="17" spans="13:15" s="109" customFormat="1" ht="21" customHeight="1" x14ac:dyDescent="0.35">
      <c r="M17" s="110"/>
      <c r="N17" s="110"/>
      <c r="O17" s="110"/>
    </row>
    <row r="18" spans="13:15" s="109" customFormat="1" ht="21" customHeight="1" x14ac:dyDescent="0.35">
      <c r="M18" s="110"/>
      <c r="N18" s="110"/>
      <c r="O18" s="110"/>
    </row>
    <row r="19" spans="13:15" s="109" customFormat="1" ht="21" customHeight="1" x14ac:dyDescent="0.35"/>
    <row r="20" spans="13:15" s="109" customFormat="1" ht="21" customHeight="1" x14ac:dyDescent="0.35"/>
    <row r="21" spans="13:15" s="109" customFormat="1" x14ac:dyDescent="0.35"/>
    <row r="22" spans="13:15" s="109" customFormat="1" x14ac:dyDescent="0.35"/>
    <row r="23" spans="13:15" s="109" customFormat="1" x14ac:dyDescent="0.35"/>
    <row r="24" spans="13:15" s="109" customFormat="1" x14ac:dyDescent="0.35"/>
    <row r="25" spans="13:15" s="109" customFormat="1" x14ac:dyDescent="0.35"/>
    <row r="26" spans="13:15" s="109" customFormat="1" x14ac:dyDescent="0.35"/>
    <row r="27" spans="13:15" s="109" customFormat="1" x14ac:dyDescent="0.35"/>
    <row r="28" spans="13:15" s="109" customFormat="1" x14ac:dyDescent="0.35"/>
    <row r="29" spans="13:15" s="109" customFormat="1" x14ac:dyDescent="0.35"/>
    <row r="30" spans="13:15" s="109" customFormat="1" x14ac:dyDescent="0.35"/>
    <row r="31" spans="13:15" s="109" customFormat="1" x14ac:dyDescent="0.35"/>
    <row r="32" spans="13:15" s="109" customFormat="1" x14ac:dyDescent="0.35"/>
    <row r="33" s="109" customFormat="1" x14ac:dyDescent="0.35"/>
    <row r="34" s="109" customFormat="1" x14ac:dyDescent="0.35"/>
    <row r="35" s="109" customFormat="1" x14ac:dyDescent="0.35"/>
    <row r="36" s="109" customFormat="1" x14ac:dyDescent="0.35"/>
    <row r="37" s="109" customFormat="1" x14ac:dyDescent="0.35"/>
    <row r="38" s="109" customFormat="1" x14ac:dyDescent="0.35"/>
    <row r="39" s="109" customFormat="1" x14ac:dyDescent="0.35"/>
    <row r="40" s="109" customFormat="1" x14ac:dyDescent="0.35"/>
    <row r="41" s="109" customFormat="1" x14ac:dyDescent="0.35"/>
    <row r="42" s="109" customFormat="1" x14ac:dyDescent="0.35"/>
    <row r="43" s="109" customFormat="1" x14ac:dyDescent="0.35"/>
    <row r="44" s="109" customFormat="1" x14ac:dyDescent="0.35"/>
    <row r="45" s="109" customFormat="1" x14ac:dyDescent="0.35"/>
    <row r="46" s="109" customFormat="1" x14ac:dyDescent="0.35"/>
    <row r="47" s="109" customFormat="1" x14ac:dyDescent="0.35"/>
    <row r="48" s="109" customFormat="1" x14ac:dyDescent="0.35"/>
    <row r="49" s="109" customFormat="1" x14ac:dyDescent="0.35"/>
    <row r="50" s="109" customFormat="1" x14ac:dyDescent="0.35"/>
    <row r="51" s="109" customFormat="1" x14ac:dyDescent="0.35"/>
    <row r="52" s="109" customFormat="1" x14ac:dyDescent="0.35"/>
  </sheetData>
  <sortState xmlns:xlrd2="http://schemas.microsoft.com/office/spreadsheetml/2017/richdata2" ref="A5:Z9">
    <sortCondition descending="1" ref="Z5:Z9"/>
  </sortState>
  <mergeCells count="7">
    <mergeCell ref="G2:J2"/>
    <mergeCell ref="P2:R2"/>
    <mergeCell ref="N1:Q1"/>
    <mergeCell ref="W2:Y2"/>
    <mergeCell ref="S2:V2"/>
    <mergeCell ref="K2:M2"/>
    <mergeCell ref="N2:O2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H55"/>
  <sheetViews>
    <sheetView topLeftCell="A4" zoomScale="70" zoomScaleNormal="70" workbookViewId="0">
      <pane xSplit="1" topLeftCell="BF1" activePane="topRight" state="frozen"/>
      <selection pane="topRight" activeCell="A4" sqref="A4"/>
    </sheetView>
  </sheetViews>
  <sheetFormatPr defaultRowHeight="18" x14ac:dyDescent="0.35"/>
  <cols>
    <col min="1" max="1" width="34.42578125" style="111" customWidth="1"/>
    <col min="2" max="2" width="7.85546875" style="111" bestFit="1" customWidth="1"/>
    <col min="3" max="3" width="23.85546875" style="111" bestFit="1" customWidth="1"/>
    <col min="4" max="4" width="8.85546875" style="111" bestFit="1" customWidth="1"/>
    <col min="5" max="5" width="3.140625" style="111" customWidth="1"/>
    <col min="6" max="6" width="5.7109375" style="111" bestFit="1" customWidth="1"/>
    <col min="7" max="11" width="5.7109375" style="111" customWidth="1"/>
    <col min="12" max="13" width="5.7109375" style="111" bestFit="1" customWidth="1"/>
    <col min="14" max="15" width="5.7109375" style="111" customWidth="1"/>
    <col min="16" max="17" width="5.7109375" style="111" bestFit="1" customWidth="1"/>
    <col min="18" max="24" width="5" style="111" customWidth="1"/>
    <col min="25" max="84" width="5.7109375" style="111" customWidth="1"/>
    <col min="85" max="85" width="11.42578125" style="114" customWidth="1"/>
    <col min="86" max="86" width="9.140625" style="117"/>
    <col min="87" max="16384" width="9.140625" style="111"/>
  </cols>
  <sheetData>
    <row r="1" spans="1:86" ht="25.5" x14ac:dyDescent="0.45">
      <c r="A1" s="335" t="s">
        <v>626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AD1" s="1254"/>
      <c r="AE1" s="1254"/>
      <c r="AF1" s="1254"/>
      <c r="AG1" s="1254"/>
      <c r="AH1" s="125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</row>
    <row r="2" spans="1:86" x14ac:dyDescent="0.35">
      <c r="A2" s="318" t="s">
        <v>60</v>
      </c>
      <c r="B2" s="318"/>
      <c r="C2" s="318"/>
      <c r="D2" s="318"/>
      <c r="E2" s="318"/>
      <c r="F2" s="126"/>
      <c r="G2" s="173"/>
      <c r="H2" s="173"/>
      <c r="I2" s="173"/>
      <c r="J2" s="173"/>
      <c r="K2" s="173"/>
      <c r="L2" s="126"/>
      <c r="M2" s="126"/>
      <c r="N2" s="173"/>
      <c r="O2" s="173"/>
      <c r="P2" s="173"/>
      <c r="Q2" s="126"/>
      <c r="R2" s="173"/>
      <c r="S2" s="173"/>
      <c r="T2" s="173"/>
      <c r="U2" s="173"/>
      <c r="V2" s="173"/>
      <c r="W2" s="173"/>
      <c r="X2" s="173"/>
      <c r="AD2" s="112"/>
      <c r="AE2" s="112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</row>
    <row r="3" spans="1:86" x14ac:dyDescent="0.35">
      <c r="A3" s="108"/>
      <c r="B3" s="108"/>
      <c r="C3" s="173"/>
      <c r="D3" s="108"/>
      <c r="E3" s="173"/>
      <c r="F3" s="1376" t="s">
        <v>494</v>
      </c>
      <c r="G3" s="1377"/>
      <c r="H3" s="1377"/>
      <c r="I3" s="1377"/>
      <c r="J3" s="1377"/>
      <c r="K3" s="1377"/>
      <c r="L3" s="1377"/>
      <c r="M3" s="1377"/>
      <c r="N3" s="1377"/>
      <c r="O3" s="1377"/>
      <c r="P3" s="1377"/>
      <c r="Q3" s="1377"/>
      <c r="R3" s="1378"/>
      <c r="S3" s="1388" t="s">
        <v>493</v>
      </c>
      <c r="T3" s="1389"/>
      <c r="U3" s="1389"/>
      <c r="V3" s="1389"/>
      <c r="W3" s="1389"/>
      <c r="X3" s="1390"/>
      <c r="Y3" s="1383" t="s">
        <v>1</v>
      </c>
      <c r="Z3" s="1384"/>
      <c r="AA3" s="1384"/>
      <c r="AB3" s="1384"/>
      <c r="AC3" s="1384"/>
      <c r="AD3" s="1384"/>
      <c r="AE3" s="1384"/>
      <c r="AF3" s="1384"/>
      <c r="AG3" s="1384"/>
      <c r="AH3" s="1385"/>
      <c r="AI3" s="1379" t="s">
        <v>190</v>
      </c>
      <c r="AJ3" s="1380"/>
      <c r="AK3" s="1380"/>
      <c r="AL3" s="1380"/>
      <c r="AM3" s="1380"/>
      <c r="AN3" s="1380"/>
      <c r="AO3" s="1380"/>
      <c r="AP3" s="1382" t="s">
        <v>259</v>
      </c>
      <c r="AQ3" s="1382"/>
      <c r="AR3" s="1382"/>
      <c r="AS3" s="1382"/>
      <c r="AT3" s="1382"/>
      <c r="AU3" s="1382"/>
      <c r="AV3" s="1382"/>
      <c r="AW3" s="1382"/>
      <c r="AX3" s="1382"/>
      <c r="AY3" s="1382"/>
      <c r="AZ3" s="1382"/>
      <c r="BA3" s="1382"/>
      <c r="BB3" s="1376" t="s">
        <v>492</v>
      </c>
      <c r="BC3" s="1377"/>
      <c r="BD3" s="1377"/>
      <c r="BE3" s="1377"/>
      <c r="BF3" s="1377"/>
      <c r="BG3" s="1377"/>
      <c r="BH3" s="1377"/>
      <c r="BI3" s="1377"/>
      <c r="BJ3" s="1377"/>
      <c r="BK3" s="1377"/>
      <c r="BL3" s="1377"/>
      <c r="BM3" s="1377"/>
      <c r="BN3" s="1377"/>
      <c r="BO3" s="1378"/>
      <c r="BP3" s="1386" t="s">
        <v>615</v>
      </c>
      <c r="BQ3" s="1387"/>
      <c r="BR3" s="1387"/>
      <c r="BS3" s="1387"/>
      <c r="BT3" s="1387"/>
      <c r="BU3" s="1148"/>
      <c r="BV3" s="1381" t="s">
        <v>641</v>
      </c>
      <c r="BW3" s="1381"/>
      <c r="BX3" s="1381"/>
      <c r="BY3" s="1381"/>
      <c r="BZ3" s="1381"/>
      <c r="CA3" s="1381"/>
      <c r="CB3" s="1381"/>
      <c r="CC3" s="1381"/>
      <c r="CD3" s="1381"/>
      <c r="CE3" s="1381"/>
      <c r="CF3" s="1381"/>
    </row>
    <row r="4" spans="1:86" ht="153.75" customHeight="1" x14ac:dyDescent="0.35">
      <c r="A4" s="108" t="s">
        <v>16</v>
      </c>
      <c r="B4" s="108" t="s">
        <v>17</v>
      </c>
      <c r="C4" s="173" t="s">
        <v>214</v>
      </c>
      <c r="D4" s="108" t="s">
        <v>330</v>
      </c>
      <c r="E4" s="173"/>
      <c r="F4" s="512" t="s">
        <v>108</v>
      </c>
      <c r="G4" s="513" t="s">
        <v>178</v>
      </c>
      <c r="H4" s="513" t="s">
        <v>105</v>
      </c>
      <c r="I4" s="513" t="s">
        <v>69</v>
      </c>
      <c r="J4" s="513" t="s">
        <v>488</v>
      </c>
      <c r="K4" s="513" t="s">
        <v>133</v>
      </c>
      <c r="L4" s="513" t="s">
        <v>110</v>
      </c>
      <c r="M4" s="513" t="s">
        <v>46</v>
      </c>
      <c r="N4" s="513" t="s">
        <v>170</v>
      </c>
      <c r="O4" s="513" t="s">
        <v>43</v>
      </c>
      <c r="P4" s="513" t="s">
        <v>83</v>
      </c>
      <c r="Q4" s="513" t="s">
        <v>636</v>
      </c>
      <c r="R4" s="513" t="s">
        <v>635</v>
      </c>
      <c r="S4" s="998" t="s">
        <v>108</v>
      </c>
      <c r="T4" s="998" t="s">
        <v>735</v>
      </c>
      <c r="U4" s="998" t="s">
        <v>736</v>
      </c>
      <c r="V4" s="998" t="s">
        <v>110</v>
      </c>
      <c r="W4" s="998" t="s">
        <v>325</v>
      </c>
      <c r="X4" s="998" t="s">
        <v>46</v>
      </c>
      <c r="Y4" s="423" t="s">
        <v>108</v>
      </c>
      <c r="Z4" s="423" t="s">
        <v>69</v>
      </c>
      <c r="AA4" s="423" t="s">
        <v>451</v>
      </c>
      <c r="AB4" s="423" t="s">
        <v>429</v>
      </c>
      <c r="AC4" s="423" t="s">
        <v>110</v>
      </c>
      <c r="AD4" s="423" t="s">
        <v>43</v>
      </c>
      <c r="AE4" s="423" t="s">
        <v>46</v>
      </c>
      <c r="AF4" s="423" t="s">
        <v>83</v>
      </c>
      <c r="AG4" s="423" t="s">
        <v>267</v>
      </c>
      <c r="AH4" s="423" t="s">
        <v>422</v>
      </c>
      <c r="AI4" s="510" t="s">
        <v>130</v>
      </c>
      <c r="AJ4" s="510" t="s">
        <v>69</v>
      </c>
      <c r="AK4" s="510" t="s">
        <v>83</v>
      </c>
      <c r="AL4" s="510" t="s">
        <v>43</v>
      </c>
      <c r="AM4" s="510" t="s">
        <v>110</v>
      </c>
      <c r="AN4" s="510" t="s">
        <v>46</v>
      </c>
      <c r="AO4" s="510" t="s">
        <v>170</v>
      </c>
      <c r="AP4" s="260" t="s">
        <v>130</v>
      </c>
      <c r="AQ4" s="260" t="s">
        <v>146</v>
      </c>
      <c r="AR4" s="260" t="s">
        <v>69</v>
      </c>
      <c r="AS4" s="260" t="s">
        <v>169</v>
      </c>
      <c r="AT4" s="260" t="s">
        <v>488</v>
      </c>
      <c r="AU4" s="260" t="s">
        <v>133</v>
      </c>
      <c r="AV4" s="260" t="s">
        <v>43</v>
      </c>
      <c r="AW4" s="260" t="s">
        <v>505</v>
      </c>
      <c r="AX4" s="260" t="s">
        <v>635</v>
      </c>
      <c r="AY4" s="260" t="s">
        <v>636</v>
      </c>
      <c r="AZ4" s="260" t="s">
        <v>135</v>
      </c>
      <c r="BA4" s="260" t="s">
        <v>110</v>
      </c>
      <c r="BB4" s="512" t="s">
        <v>108</v>
      </c>
      <c r="BC4" s="513" t="s">
        <v>178</v>
      </c>
      <c r="BD4" s="513" t="s">
        <v>105</v>
      </c>
      <c r="BE4" s="513" t="s">
        <v>69</v>
      </c>
      <c r="BF4" s="513" t="s">
        <v>488</v>
      </c>
      <c r="BG4" s="513" t="s">
        <v>133</v>
      </c>
      <c r="BH4" s="513" t="s">
        <v>110</v>
      </c>
      <c r="BI4" s="513" t="s">
        <v>172</v>
      </c>
      <c r="BJ4" s="513" t="s">
        <v>46</v>
      </c>
      <c r="BK4" s="513" t="s">
        <v>170</v>
      </c>
      <c r="BL4" s="513" t="s">
        <v>43</v>
      </c>
      <c r="BM4" s="513" t="s">
        <v>83</v>
      </c>
      <c r="BN4" s="513" t="s">
        <v>636</v>
      </c>
      <c r="BO4" s="513" t="s">
        <v>635</v>
      </c>
      <c r="BP4" s="1145" t="s">
        <v>110</v>
      </c>
      <c r="BQ4" s="1145" t="s">
        <v>83</v>
      </c>
      <c r="BR4" s="1145" t="s">
        <v>69</v>
      </c>
      <c r="BS4" s="1145" t="s">
        <v>130</v>
      </c>
      <c r="BT4" s="1145" t="s">
        <v>46</v>
      </c>
      <c r="BU4" s="1145" t="s">
        <v>170</v>
      </c>
      <c r="BV4" s="509" t="s">
        <v>110</v>
      </c>
      <c r="BW4" s="509" t="s">
        <v>130</v>
      </c>
      <c r="BX4" s="509" t="s">
        <v>178</v>
      </c>
      <c r="BY4" s="509" t="s">
        <v>69</v>
      </c>
      <c r="BZ4" s="509" t="s">
        <v>762</v>
      </c>
      <c r="CA4" s="509" t="s">
        <v>488</v>
      </c>
      <c r="CB4" s="509" t="s">
        <v>133</v>
      </c>
      <c r="CC4" s="509" t="s">
        <v>46</v>
      </c>
      <c r="CD4" s="509" t="s">
        <v>635</v>
      </c>
      <c r="CE4" s="509" t="s">
        <v>636</v>
      </c>
      <c r="CF4" s="509" t="s">
        <v>43</v>
      </c>
      <c r="CG4" s="151" t="s">
        <v>20</v>
      </c>
    </row>
    <row r="5" spans="1:86" s="119" customFormat="1" x14ac:dyDescent="0.35">
      <c r="A5" s="108"/>
      <c r="B5" s="108"/>
      <c r="C5" s="173"/>
      <c r="D5" s="108"/>
      <c r="E5" s="173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999"/>
      <c r="T5" s="999"/>
      <c r="U5" s="999"/>
      <c r="V5" s="999"/>
      <c r="W5" s="999"/>
      <c r="X5" s="999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511"/>
      <c r="AJ5" s="511"/>
      <c r="AK5" s="511"/>
      <c r="AL5" s="511"/>
      <c r="AM5" s="511"/>
      <c r="AN5" s="511"/>
      <c r="AO5" s="51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55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1146"/>
      <c r="BQ5" s="1146"/>
      <c r="BR5" s="1146"/>
      <c r="BS5" s="1146"/>
      <c r="BT5" s="1146"/>
      <c r="BU5" s="1146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157"/>
      <c r="CH5" s="117"/>
    </row>
    <row r="6" spans="1:86" ht="21" customHeight="1" x14ac:dyDescent="0.35">
      <c r="A6" s="65" t="s">
        <v>23</v>
      </c>
      <c r="B6" s="69">
        <v>2610</v>
      </c>
      <c r="C6" s="90" t="s">
        <v>448</v>
      </c>
      <c r="D6" s="90">
        <v>7133</v>
      </c>
      <c r="E6" s="938"/>
      <c r="F6" s="259">
        <v>5</v>
      </c>
      <c r="G6" s="259">
        <v>2</v>
      </c>
      <c r="H6" s="259">
        <v>2</v>
      </c>
      <c r="I6" s="259">
        <v>3</v>
      </c>
      <c r="J6" s="259">
        <v>1</v>
      </c>
      <c r="K6" s="259">
        <v>3</v>
      </c>
      <c r="L6" s="259">
        <v>1</v>
      </c>
      <c r="M6" s="259">
        <v>4</v>
      </c>
      <c r="N6" s="259">
        <v>2</v>
      </c>
      <c r="O6" s="259">
        <v>5</v>
      </c>
      <c r="P6" s="259">
        <v>5</v>
      </c>
      <c r="Q6" s="259">
        <v>7</v>
      </c>
      <c r="R6" s="259">
        <v>2</v>
      </c>
      <c r="S6" s="1000"/>
      <c r="T6" s="1000"/>
      <c r="U6" s="1000"/>
      <c r="V6" s="1000"/>
      <c r="W6" s="1000"/>
      <c r="X6" s="1000"/>
      <c r="Y6" s="422">
        <v>6</v>
      </c>
      <c r="Z6" s="422">
        <v>8</v>
      </c>
      <c r="AA6" s="422"/>
      <c r="AB6" s="422"/>
      <c r="AC6" s="422"/>
      <c r="AD6" s="422">
        <v>7</v>
      </c>
      <c r="AE6" s="422"/>
      <c r="AF6" s="422">
        <v>9</v>
      </c>
      <c r="AG6" s="422">
        <v>7</v>
      </c>
      <c r="AH6" s="422">
        <v>4</v>
      </c>
      <c r="AI6" s="508">
        <v>5</v>
      </c>
      <c r="AJ6" s="508">
        <v>1</v>
      </c>
      <c r="AK6" s="508">
        <v>5</v>
      </c>
      <c r="AL6" s="508"/>
      <c r="AM6" s="508">
        <v>3</v>
      </c>
      <c r="AN6" s="508">
        <v>5</v>
      </c>
      <c r="AO6" s="508">
        <v>2</v>
      </c>
      <c r="AP6" s="256">
        <v>7</v>
      </c>
      <c r="AQ6" s="256">
        <v>3</v>
      </c>
      <c r="AR6" s="256">
        <v>5</v>
      </c>
      <c r="AS6" s="256">
        <v>2</v>
      </c>
      <c r="AT6" s="256">
        <v>3</v>
      </c>
      <c r="AU6" s="256">
        <v>1</v>
      </c>
      <c r="AV6" s="256">
        <v>5</v>
      </c>
      <c r="AW6" s="634">
        <v>6</v>
      </c>
      <c r="AX6" s="1081">
        <v>0.5</v>
      </c>
      <c r="AY6" s="1081">
        <v>7</v>
      </c>
      <c r="AZ6" s="256">
        <v>6</v>
      </c>
      <c r="BA6" s="256">
        <v>1</v>
      </c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1147"/>
      <c r="BQ6" s="1147"/>
      <c r="BR6" s="1147"/>
      <c r="BS6" s="1147"/>
      <c r="BT6" s="1147"/>
      <c r="BU6" s="1147"/>
      <c r="BV6" s="279">
        <v>4</v>
      </c>
      <c r="BW6" s="279">
        <v>2</v>
      </c>
      <c r="BX6" s="1167">
        <v>2</v>
      </c>
      <c r="BY6" s="279">
        <v>2</v>
      </c>
      <c r="BZ6" s="1167">
        <v>1</v>
      </c>
      <c r="CA6" s="1167">
        <v>1</v>
      </c>
      <c r="CB6" s="1167">
        <v>1</v>
      </c>
      <c r="CC6" s="279">
        <v>5</v>
      </c>
      <c r="CD6" s="1167">
        <v>4</v>
      </c>
      <c r="CE6" s="1167">
        <v>5</v>
      </c>
      <c r="CF6" s="279">
        <v>1</v>
      </c>
      <c r="CG6" s="158">
        <f t="shared" ref="CG6:CG12" si="0">SUM(F6:CF6)</f>
        <v>178.5</v>
      </c>
    </row>
    <row r="7" spans="1:86" ht="21" customHeight="1" x14ac:dyDescent="0.35">
      <c r="A7" s="65" t="s">
        <v>282</v>
      </c>
      <c r="B7" s="69">
        <v>2997</v>
      </c>
      <c r="C7" s="65" t="s">
        <v>283</v>
      </c>
      <c r="D7" s="90">
        <v>4002</v>
      </c>
      <c r="E7" s="514"/>
      <c r="F7" s="259">
        <v>3</v>
      </c>
      <c r="G7" s="259">
        <v>1</v>
      </c>
      <c r="H7" s="259"/>
      <c r="I7" s="259">
        <v>2</v>
      </c>
      <c r="J7" s="259">
        <v>3</v>
      </c>
      <c r="K7" s="259">
        <v>2</v>
      </c>
      <c r="L7" s="259"/>
      <c r="M7" s="259">
        <v>3</v>
      </c>
      <c r="N7" s="259"/>
      <c r="O7" s="259">
        <v>4</v>
      </c>
      <c r="P7" s="259"/>
      <c r="Q7" s="259">
        <v>6</v>
      </c>
      <c r="R7" s="259">
        <v>6</v>
      </c>
      <c r="S7" s="1000"/>
      <c r="T7" s="1000"/>
      <c r="U7" s="1000"/>
      <c r="V7" s="1000"/>
      <c r="W7" s="1000"/>
      <c r="X7" s="1000"/>
      <c r="Y7" s="422">
        <v>9</v>
      </c>
      <c r="Z7" s="422">
        <v>9</v>
      </c>
      <c r="AA7" s="422">
        <v>6</v>
      </c>
      <c r="AB7" s="422">
        <v>2</v>
      </c>
      <c r="AC7" s="422"/>
      <c r="AD7" s="422">
        <v>2</v>
      </c>
      <c r="AE7" s="422"/>
      <c r="AF7" s="422"/>
      <c r="AG7" s="422"/>
      <c r="AH7" s="422"/>
      <c r="AI7" s="508"/>
      <c r="AJ7" s="508"/>
      <c r="AK7" s="508"/>
      <c r="AL7" s="508"/>
      <c r="AM7" s="508"/>
      <c r="AN7" s="508"/>
      <c r="AO7" s="508"/>
      <c r="AP7" s="256">
        <v>6</v>
      </c>
      <c r="AQ7" s="256">
        <v>4</v>
      </c>
      <c r="AR7" s="256">
        <v>4</v>
      </c>
      <c r="AS7" s="256">
        <v>4</v>
      </c>
      <c r="AT7" s="256">
        <v>2</v>
      </c>
      <c r="AU7" s="256">
        <v>3</v>
      </c>
      <c r="AV7" s="256">
        <v>4</v>
      </c>
      <c r="AW7" s="634">
        <v>7</v>
      </c>
      <c r="AX7" s="1081">
        <v>5</v>
      </c>
      <c r="AY7" s="1081">
        <v>3</v>
      </c>
      <c r="AZ7" s="256">
        <v>5</v>
      </c>
      <c r="BA7" s="256">
        <v>4</v>
      </c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1147"/>
      <c r="BQ7" s="1147"/>
      <c r="BR7" s="1147"/>
      <c r="BS7" s="1147"/>
      <c r="BT7" s="1147"/>
      <c r="BU7" s="1147"/>
      <c r="BV7" s="279"/>
      <c r="BW7" s="279"/>
      <c r="BX7" s="1167"/>
      <c r="BY7" s="279"/>
      <c r="BZ7" s="1167"/>
      <c r="CA7" s="1167"/>
      <c r="CB7" s="1167"/>
      <c r="CC7" s="279"/>
      <c r="CD7" s="1167"/>
      <c r="CE7" s="1167"/>
      <c r="CF7" s="279"/>
      <c r="CG7" s="158">
        <f t="shared" si="0"/>
        <v>109</v>
      </c>
    </row>
    <row r="8" spans="1:86" ht="21" customHeight="1" x14ac:dyDescent="0.35">
      <c r="A8" s="65" t="s">
        <v>367</v>
      </c>
      <c r="B8" s="69">
        <v>2473</v>
      </c>
      <c r="C8" s="65" t="s">
        <v>368</v>
      </c>
      <c r="D8" s="65" t="s">
        <v>369</v>
      </c>
      <c r="E8" s="500"/>
      <c r="F8" s="259">
        <v>4</v>
      </c>
      <c r="G8" s="259">
        <v>3</v>
      </c>
      <c r="H8" s="259">
        <v>1</v>
      </c>
      <c r="I8" s="259">
        <v>1</v>
      </c>
      <c r="J8" s="259">
        <v>2</v>
      </c>
      <c r="K8" s="259">
        <v>1</v>
      </c>
      <c r="L8" s="259">
        <v>2</v>
      </c>
      <c r="M8" s="259">
        <v>7</v>
      </c>
      <c r="N8" s="259">
        <v>1</v>
      </c>
      <c r="O8" s="259">
        <v>3</v>
      </c>
      <c r="P8" s="259">
        <v>4</v>
      </c>
      <c r="Q8" s="259"/>
      <c r="R8" s="259"/>
      <c r="S8" s="1000"/>
      <c r="T8" s="1000"/>
      <c r="U8" s="1000"/>
      <c r="V8" s="1000"/>
      <c r="W8" s="1000"/>
      <c r="X8" s="1000"/>
      <c r="Y8" s="422">
        <v>10</v>
      </c>
      <c r="Z8" s="422">
        <v>4</v>
      </c>
      <c r="AA8" s="422">
        <v>2</v>
      </c>
      <c r="AB8" s="422">
        <v>3</v>
      </c>
      <c r="AC8" s="422"/>
      <c r="AD8" s="422">
        <v>4</v>
      </c>
      <c r="AE8" s="422"/>
      <c r="AF8" s="422">
        <v>4</v>
      </c>
      <c r="AG8" s="422"/>
      <c r="AH8" s="422">
        <v>2</v>
      </c>
      <c r="AI8" s="508"/>
      <c r="AJ8" s="508"/>
      <c r="AK8" s="508"/>
      <c r="AL8" s="508"/>
      <c r="AM8" s="508"/>
      <c r="AN8" s="508"/>
      <c r="AO8" s="508"/>
      <c r="AP8" s="256">
        <v>4</v>
      </c>
      <c r="AQ8" s="256">
        <v>5</v>
      </c>
      <c r="AR8" s="256">
        <v>3</v>
      </c>
      <c r="AS8" s="256">
        <v>5</v>
      </c>
      <c r="AT8" s="256">
        <v>1</v>
      </c>
      <c r="AU8" s="256">
        <v>2</v>
      </c>
      <c r="AV8" s="256">
        <v>3</v>
      </c>
      <c r="AW8" s="634"/>
      <c r="AX8" s="1081"/>
      <c r="AY8" s="1081">
        <v>1</v>
      </c>
      <c r="AZ8" s="256">
        <v>0.5</v>
      </c>
      <c r="BA8" s="256">
        <v>7</v>
      </c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1147"/>
      <c r="BQ8" s="1147"/>
      <c r="BR8" s="1147"/>
      <c r="BS8" s="1147"/>
      <c r="BT8" s="1147"/>
      <c r="BU8" s="1147"/>
      <c r="BV8" s="279"/>
      <c r="BW8" s="279"/>
      <c r="BX8" s="1167"/>
      <c r="BY8" s="279"/>
      <c r="BZ8" s="1167"/>
      <c r="CA8" s="1167"/>
      <c r="CB8" s="1167"/>
      <c r="CC8" s="279"/>
      <c r="CD8" s="1167"/>
      <c r="CE8" s="1167"/>
      <c r="CF8" s="279"/>
      <c r="CG8" s="158">
        <f t="shared" si="0"/>
        <v>89.5</v>
      </c>
    </row>
    <row r="9" spans="1:86" ht="21" customHeight="1" x14ac:dyDescent="0.35">
      <c r="A9" s="65" t="s">
        <v>653</v>
      </c>
      <c r="B9" s="69"/>
      <c r="C9" s="65" t="s">
        <v>48</v>
      </c>
      <c r="D9" s="65" t="s">
        <v>327</v>
      </c>
      <c r="E9" s="357"/>
      <c r="F9" s="259">
        <v>2</v>
      </c>
      <c r="G9" s="259"/>
      <c r="H9" s="259"/>
      <c r="I9" s="259"/>
      <c r="J9" s="259"/>
      <c r="K9" s="259"/>
      <c r="L9" s="259"/>
      <c r="M9" s="259">
        <v>6</v>
      </c>
      <c r="N9" s="259"/>
      <c r="O9" s="259"/>
      <c r="P9" s="259"/>
      <c r="Q9" s="259">
        <v>5</v>
      </c>
      <c r="R9" s="259">
        <v>7</v>
      </c>
      <c r="S9" s="1000"/>
      <c r="T9" s="1000"/>
      <c r="U9" s="1000"/>
      <c r="V9" s="1000"/>
      <c r="W9" s="1000"/>
      <c r="X9" s="1000"/>
      <c r="Y9" s="422"/>
      <c r="Z9" s="422"/>
      <c r="AA9" s="422"/>
      <c r="AB9" s="422">
        <v>6</v>
      </c>
      <c r="AC9" s="422">
        <v>9</v>
      </c>
      <c r="AD9" s="422"/>
      <c r="AE9" s="422">
        <v>10</v>
      </c>
      <c r="AF9" s="422"/>
      <c r="AG9" s="422"/>
      <c r="AH9" s="422"/>
      <c r="AI9" s="508"/>
      <c r="AJ9" s="508"/>
      <c r="AK9" s="508"/>
      <c r="AL9" s="508"/>
      <c r="AM9" s="508"/>
      <c r="AN9" s="508"/>
      <c r="AO9" s="508"/>
      <c r="AP9" s="256"/>
      <c r="AQ9" s="256"/>
      <c r="AR9" s="256"/>
      <c r="AS9" s="256"/>
      <c r="AT9" s="256"/>
      <c r="AU9" s="256"/>
      <c r="AV9" s="256"/>
      <c r="AW9" s="634"/>
      <c r="AX9" s="1081">
        <v>2</v>
      </c>
      <c r="AY9" s="1081">
        <v>4</v>
      </c>
      <c r="AZ9" s="256"/>
      <c r="BA9" s="256">
        <v>5</v>
      </c>
      <c r="BB9" s="259"/>
      <c r="BC9" s="259"/>
      <c r="BD9" s="259"/>
      <c r="BE9" s="259"/>
      <c r="BF9" s="259"/>
      <c r="BG9" s="259"/>
      <c r="BH9" s="259">
        <v>4</v>
      </c>
      <c r="BI9" s="259"/>
      <c r="BJ9" s="259">
        <v>6</v>
      </c>
      <c r="BK9" s="259"/>
      <c r="BL9" s="259"/>
      <c r="BM9" s="259"/>
      <c r="BN9" s="259">
        <v>5</v>
      </c>
      <c r="BO9" s="259">
        <v>7</v>
      </c>
      <c r="BP9" s="1147"/>
      <c r="BQ9" s="1147"/>
      <c r="BR9" s="1147"/>
      <c r="BS9" s="1147"/>
      <c r="BT9" s="1147"/>
      <c r="BU9" s="1147"/>
      <c r="BV9" s="279"/>
      <c r="BW9" s="279"/>
      <c r="BX9" s="1167"/>
      <c r="BY9" s="279"/>
      <c r="BZ9" s="1167"/>
      <c r="CA9" s="1167"/>
      <c r="CB9" s="1167"/>
      <c r="CC9" s="279"/>
      <c r="CD9" s="1167"/>
      <c r="CE9" s="1167"/>
      <c r="CF9" s="279"/>
      <c r="CG9" s="158">
        <f t="shared" si="0"/>
        <v>78</v>
      </c>
    </row>
    <row r="10" spans="1:86" ht="21" customHeight="1" x14ac:dyDescent="0.35">
      <c r="A10" s="65" t="s">
        <v>347</v>
      </c>
      <c r="B10" s="69">
        <v>3053</v>
      </c>
      <c r="C10" s="65" t="s">
        <v>348</v>
      </c>
      <c r="D10" s="90">
        <v>7084</v>
      </c>
      <c r="E10" s="514"/>
      <c r="F10" s="259"/>
      <c r="G10" s="259"/>
      <c r="H10" s="259"/>
      <c r="I10" s="259"/>
      <c r="J10" s="259"/>
      <c r="K10" s="259"/>
      <c r="L10" s="259">
        <v>4</v>
      </c>
      <c r="M10" s="259">
        <v>5</v>
      </c>
      <c r="N10" s="259"/>
      <c r="O10" s="259"/>
      <c r="P10" s="259"/>
      <c r="Q10" s="259">
        <v>3</v>
      </c>
      <c r="R10" s="259">
        <v>1</v>
      </c>
      <c r="S10" s="1000"/>
      <c r="T10" s="1000"/>
      <c r="U10" s="1000"/>
      <c r="V10" s="1000"/>
      <c r="W10" s="1000"/>
      <c r="X10" s="1000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508"/>
      <c r="AJ10" s="508"/>
      <c r="AK10" s="508"/>
      <c r="AL10" s="508"/>
      <c r="AM10" s="508"/>
      <c r="AN10" s="508"/>
      <c r="AO10" s="508"/>
      <c r="AP10" s="256"/>
      <c r="AQ10" s="256"/>
      <c r="AR10" s="256"/>
      <c r="AS10" s="256"/>
      <c r="AT10" s="256"/>
      <c r="AU10" s="256"/>
      <c r="AV10" s="256"/>
      <c r="AW10" s="634">
        <v>5</v>
      </c>
      <c r="AX10" s="1081">
        <v>7</v>
      </c>
      <c r="AY10" s="1081">
        <v>5</v>
      </c>
      <c r="AZ10" s="256">
        <v>4</v>
      </c>
      <c r="BA10" s="256">
        <v>6</v>
      </c>
      <c r="BB10" s="259"/>
      <c r="BC10" s="259"/>
      <c r="BD10" s="259"/>
      <c r="BE10" s="259"/>
      <c r="BF10" s="259"/>
      <c r="BG10" s="259"/>
      <c r="BH10" s="259">
        <v>5</v>
      </c>
      <c r="BI10" s="259">
        <v>3</v>
      </c>
      <c r="BJ10" s="259">
        <v>4</v>
      </c>
      <c r="BK10" s="259">
        <v>4</v>
      </c>
      <c r="BL10" s="259"/>
      <c r="BM10" s="259"/>
      <c r="BN10" s="259">
        <v>4</v>
      </c>
      <c r="BO10" s="259">
        <v>5</v>
      </c>
      <c r="BP10" s="1147"/>
      <c r="BQ10" s="1147"/>
      <c r="BR10" s="1147"/>
      <c r="BS10" s="1147"/>
      <c r="BT10" s="1147"/>
      <c r="BU10" s="1147"/>
      <c r="BV10" s="279">
        <v>3</v>
      </c>
      <c r="BW10" s="279"/>
      <c r="BX10" s="1167"/>
      <c r="BY10" s="279"/>
      <c r="BZ10" s="1167"/>
      <c r="CA10" s="1167"/>
      <c r="CB10" s="1167"/>
      <c r="CC10" s="279">
        <v>4</v>
      </c>
      <c r="CD10" s="1167">
        <v>3</v>
      </c>
      <c r="CE10" s="1167">
        <v>3</v>
      </c>
      <c r="CF10" s="279"/>
      <c r="CG10" s="158">
        <f t="shared" si="0"/>
        <v>78</v>
      </c>
      <c r="CH10" s="43"/>
    </row>
    <row r="11" spans="1:86" ht="21" customHeight="1" x14ac:dyDescent="0.35">
      <c r="A11" s="65" t="s">
        <v>430</v>
      </c>
      <c r="B11" s="69">
        <v>2660</v>
      </c>
      <c r="C11" s="65" t="s">
        <v>424</v>
      </c>
      <c r="D11" s="65" t="s">
        <v>431</v>
      </c>
      <c r="E11" s="357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1000"/>
      <c r="T11" s="1000"/>
      <c r="U11" s="1000"/>
      <c r="V11" s="1000"/>
      <c r="W11" s="1000"/>
      <c r="X11" s="1000"/>
      <c r="Y11" s="422">
        <v>7</v>
      </c>
      <c r="Z11" s="422">
        <v>1</v>
      </c>
      <c r="AA11" s="422"/>
      <c r="AB11" s="422">
        <v>7</v>
      </c>
      <c r="AC11" s="422">
        <v>13</v>
      </c>
      <c r="AD11" s="422">
        <v>6</v>
      </c>
      <c r="AE11" s="422">
        <v>5</v>
      </c>
      <c r="AF11" s="422">
        <v>10</v>
      </c>
      <c r="AG11" s="422">
        <v>8</v>
      </c>
      <c r="AH11" s="422">
        <v>9</v>
      </c>
      <c r="AI11" s="508"/>
      <c r="AJ11" s="508"/>
      <c r="AK11" s="508"/>
      <c r="AL11" s="508"/>
      <c r="AM11" s="508"/>
      <c r="AN11" s="508"/>
      <c r="AO11" s="508"/>
      <c r="AP11" s="256"/>
      <c r="AQ11" s="256"/>
      <c r="AR11" s="256"/>
      <c r="AS11" s="256"/>
      <c r="AT11" s="256"/>
      <c r="AU11" s="256"/>
      <c r="AV11" s="256"/>
      <c r="AW11" s="634"/>
      <c r="AX11" s="1081"/>
      <c r="AY11" s="1081"/>
      <c r="AZ11" s="256"/>
      <c r="BA11" s="256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1147"/>
      <c r="BQ11" s="1147"/>
      <c r="BR11" s="1147"/>
      <c r="BS11" s="1147"/>
      <c r="BT11" s="1147"/>
      <c r="BU11" s="1147"/>
      <c r="BV11" s="279"/>
      <c r="BW11" s="279"/>
      <c r="BX11" s="1167"/>
      <c r="BY11" s="279"/>
      <c r="BZ11" s="1167"/>
      <c r="CA11" s="1167"/>
      <c r="CB11" s="1167"/>
      <c r="CC11" s="279"/>
      <c r="CD11" s="1167"/>
      <c r="CE11" s="1167"/>
      <c r="CF11" s="279"/>
      <c r="CG11" s="158">
        <f t="shared" si="0"/>
        <v>66</v>
      </c>
      <c r="CH11" s="117" t="s">
        <v>618</v>
      </c>
    </row>
    <row r="12" spans="1:86" ht="21" customHeight="1" x14ac:dyDescent="0.35">
      <c r="A12" s="61" t="s">
        <v>53</v>
      </c>
      <c r="B12" s="84">
        <v>2619</v>
      </c>
      <c r="C12" s="61" t="s">
        <v>366</v>
      </c>
      <c r="D12" s="61" t="s">
        <v>370</v>
      </c>
      <c r="E12" s="500"/>
      <c r="F12" s="259"/>
      <c r="G12" s="259"/>
      <c r="H12" s="259"/>
      <c r="I12" s="259"/>
      <c r="J12" s="259"/>
      <c r="K12" s="259"/>
      <c r="L12" s="259">
        <v>7</v>
      </c>
      <c r="M12" s="259"/>
      <c r="N12" s="259"/>
      <c r="O12" s="259"/>
      <c r="P12" s="259"/>
      <c r="Q12" s="259">
        <v>1</v>
      </c>
      <c r="R12" s="259">
        <v>5</v>
      </c>
      <c r="S12" s="1000"/>
      <c r="T12" s="1000"/>
      <c r="U12" s="1000"/>
      <c r="V12" s="1000"/>
      <c r="W12" s="1000"/>
      <c r="X12" s="1000"/>
      <c r="Y12" s="422"/>
      <c r="Z12" s="422"/>
      <c r="AA12" s="422"/>
      <c r="AB12" s="422">
        <v>8</v>
      </c>
      <c r="AC12" s="422">
        <v>7</v>
      </c>
      <c r="AD12" s="422"/>
      <c r="AE12" s="422">
        <v>4</v>
      </c>
      <c r="AF12" s="422"/>
      <c r="AG12" s="422">
        <v>9</v>
      </c>
      <c r="AH12" s="422">
        <v>7</v>
      </c>
      <c r="AI12" s="508"/>
      <c r="AJ12" s="508"/>
      <c r="AK12" s="508"/>
      <c r="AL12" s="508"/>
      <c r="AM12" s="508"/>
      <c r="AN12" s="508"/>
      <c r="AO12" s="508"/>
      <c r="AP12" s="256"/>
      <c r="AQ12" s="256"/>
      <c r="AR12" s="256"/>
      <c r="AS12" s="256"/>
      <c r="AT12" s="256"/>
      <c r="AU12" s="256"/>
      <c r="AV12" s="256"/>
      <c r="AW12" s="634">
        <v>3</v>
      </c>
      <c r="AX12" s="1081">
        <v>3</v>
      </c>
      <c r="AY12" s="1081">
        <v>2</v>
      </c>
      <c r="AZ12" s="256">
        <v>7</v>
      </c>
      <c r="BA12" s="256">
        <v>3</v>
      </c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1147"/>
      <c r="BQ12" s="1147"/>
      <c r="BR12" s="1147"/>
      <c r="BS12" s="1147"/>
      <c r="BT12" s="1147"/>
      <c r="BU12" s="1147"/>
      <c r="BV12" s="279"/>
      <c r="BW12" s="279"/>
      <c r="BX12" s="1167"/>
      <c r="BY12" s="279"/>
      <c r="BZ12" s="1167"/>
      <c r="CA12" s="1167"/>
      <c r="CB12" s="1167"/>
      <c r="CC12" s="279"/>
      <c r="CD12" s="1167"/>
      <c r="CE12" s="1167"/>
      <c r="CF12" s="279"/>
      <c r="CG12" s="158">
        <f t="shared" si="0"/>
        <v>66</v>
      </c>
      <c r="CH12" s="43"/>
    </row>
    <row r="13" spans="1:86" ht="21" customHeight="1" x14ac:dyDescent="0.35">
      <c r="A13" s="65" t="s">
        <v>70</v>
      </c>
      <c r="B13" s="152">
        <v>2364</v>
      </c>
      <c r="C13" s="140" t="s">
        <v>29</v>
      </c>
      <c r="D13" s="140" t="s">
        <v>329</v>
      </c>
      <c r="E13" s="357"/>
      <c r="F13" s="259"/>
      <c r="G13" s="259"/>
      <c r="H13" s="259"/>
      <c r="I13" s="259"/>
      <c r="J13" s="259"/>
      <c r="K13" s="259"/>
      <c r="L13" s="259">
        <v>5</v>
      </c>
      <c r="M13" s="259"/>
      <c r="N13" s="259"/>
      <c r="O13" s="259">
        <v>2</v>
      </c>
      <c r="P13" s="259">
        <v>1</v>
      </c>
      <c r="Q13" s="259"/>
      <c r="R13" s="259"/>
      <c r="S13" s="1000"/>
      <c r="T13" s="1000"/>
      <c r="U13" s="1000"/>
      <c r="V13" s="1000"/>
      <c r="W13" s="1000"/>
      <c r="X13" s="1000"/>
      <c r="Y13" s="422"/>
      <c r="Z13" s="422"/>
      <c r="AA13" s="422"/>
      <c r="AB13" s="422"/>
      <c r="AC13" s="422"/>
      <c r="AD13" s="422"/>
      <c r="AE13" s="422"/>
      <c r="AF13" s="422"/>
      <c r="AG13" s="422">
        <v>4</v>
      </c>
      <c r="AH13" s="422"/>
      <c r="AI13" s="508"/>
      <c r="AJ13" s="508"/>
      <c r="AK13" s="508"/>
      <c r="AL13" s="508"/>
      <c r="AM13" s="508"/>
      <c r="AN13" s="508"/>
      <c r="AO13" s="508"/>
      <c r="AP13" s="256"/>
      <c r="AQ13" s="256"/>
      <c r="AR13" s="256"/>
      <c r="AS13" s="256"/>
      <c r="AT13" s="256"/>
      <c r="AU13" s="256"/>
      <c r="AV13" s="256">
        <v>2</v>
      </c>
      <c r="AW13" s="634"/>
      <c r="AX13" s="1081">
        <v>6</v>
      </c>
      <c r="AY13" s="1081">
        <v>6</v>
      </c>
      <c r="AZ13" s="256">
        <v>2</v>
      </c>
      <c r="BA13" s="256">
        <v>2</v>
      </c>
      <c r="BB13" s="259"/>
      <c r="BC13" s="259"/>
      <c r="BD13" s="259"/>
      <c r="BE13" s="259"/>
      <c r="BF13" s="259"/>
      <c r="BG13" s="259"/>
      <c r="BH13" s="259">
        <v>6</v>
      </c>
      <c r="BI13" s="259">
        <v>4</v>
      </c>
      <c r="BJ13" s="259">
        <v>5</v>
      </c>
      <c r="BK13" s="259">
        <v>5</v>
      </c>
      <c r="BL13" s="259">
        <v>1</v>
      </c>
      <c r="BM13" s="259"/>
      <c r="BN13" s="259">
        <v>3</v>
      </c>
      <c r="BO13" s="259">
        <v>2</v>
      </c>
      <c r="BP13" s="1147"/>
      <c r="BQ13" s="1147"/>
      <c r="BR13" s="1147"/>
      <c r="BS13" s="1147"/>
      <c r="BT13" s="1147"/>
      <c r="BU13" s="1147"/>
      <c r="BV13" s="279"/>
      <c r="BW13" s="279"/>
      <c r="BX13" s="1167"/>
      <c r="BY13" s="279"/>
      <c r="BZ13" s="1167"/>
      <c r="CA13" s="1167"/>
      <c r="CB13" s="1167"/>
      <c r="CC13" s="279"/>
      <c r="CD13" s="1167">
        <v>1</v>
      </c>
      <c r="CE13" s="1167"/>
      <c r="CF13" s="279"/>
      <c r="CG13" s="158">
        <f>SUM(F13:BP13)</f>
        <v>56</v>
      </c>
    </row>
    <row r="14" spans="1:86" ht="21" customHeight="1" x14ac:dyDescent="0.35">
      <c r="A14" s="65" t="s">
        <v>656</v>
      </c>
      <c r="B14" s="69">
        <v>4986</v>
      </c>
      <c r="C14" s="65" t="s">
        <v>558</v>
      </c>
      <c r="D14" s="65" t="s">
        <v>676</v>
      </c>
      <c r="E14" s="357"/>
      <c r="F14" s="259"/>
      <c r="G14" s="259"/>
      <c r="H14" s="259"/>
      <c r="I14" s="259"/>
      <c r="J14" s="259"/>
      <c r="K14" s="259"/>
      <c r="L14" s="259">
        <v>0.5</v>
      </c>
      <c r="M14" s="259"/>
      <c r="N14" s="259"/>
      <c r="O14" s="259"/>
      <c r="P14" s="259">
        <v>3</v>
      </c>
      <c r="Q14" s="259">
        <v>0.5</v>
      </c>
      <c r="R14" s="259"/>
      <c r="S14" s="1000"/>
      <c r="T14" s="1000"/>
      <c r="U14" s="1000"/>
      <c r="V14" s="1000"/>
      <c r="W14" s="1000"/>
      <c r="X14" s="1000"/>
      <c r="Y14" s="422"/>
      <c r="Z14" s="422"/>
      <c r="AA14" s="422"/>
      <c r="AB14" s="422"/>
      <c r="AC14" s="422"/>
      <c r="AD14" s="422"/>
      <c r="AE14" s="422"/>
      <c r="AF14" s="422">
        <v>2</v>
      </c>
      <c r="AG14" s="422"/>
      <c r="AH14" s="422"/>
      <c r="AI14" s="508">
        <v>3</v>
      </c>
      <c r="AJ14" s="508"/>
      <c r="AK14" s="508">
        <v>3</v>
      </c>
      <c r="AL14" s="508"/>
      <c r="AM14" s="508">
        <v>2</v>
      </c>
      <c r="AN14" s="508"/>
      <c r="AO14" s="508"/>
      <c r="AP14" s="256">
        <v>3</v>
      </c>
      <c r="AQ14" s="256">
        <v>2</v>
      </c>
      <c r="AR14" s="256"/>
      <c r="AS14" s="256"/>
      <c r="AT14" s="256"/>
      <c r="AU14" s="256"/>
      <c r="AV14" s="256"/>
      <c r="AW14" s="634">
        <v>2</v>
      </c>
      <c r="AX14" s="1081">
        <v>4</v>
      </c>
      <c r="AY14" s="1081"/>
      <c r="AZ14" s="256"/>
      <c r="BA14" s="256"/>
      <c r="BB14" s="259">
        <v>3</v>
      </c>
      <c r="BC14" s="259">
        <v>1</v>
      </c>
      <c r="BD14" s="259"/>
      <c r="BE14" s="259"/>
      <c r="BF14" s="259"/>
      <c r="BG14" s="259"/>
      <c r="BH14" s="259">
        <v>3</v>
      </c>
      <c r="BI14" s="259">
        <v>2</v>
      </c>
      <c r="BJ14" s="259">
        <v>2</v>
      </c>
      <c r="BK14" s="259"/>
      <c r="BL14" s="259"/>
      <c r="BM14" s="259">
        <v>2</v>
      </c>
      <c r="BN14" s="259"/>
      <c r="BO14" s="259">
        <v>4</v>
      </c>
      <c r="BP14" s="1147"/>
      <c r="BQ14" s="1147"/>
      <c r="BR14" s="1147"/>
      <c r="BS14" s="1147"/>
      <c r="BT14" s="1147"/>
      <c r="BU14" s="1147"/>
      <c r="BV14" s="279">
        <v>1</v>
      </c>
      <c r="BW14" s="279"/>
      <c r="BX14" s="1167"/>
      <c r="BY14" s="279"/>
      <c r="BZ14" s="1167"/>
      <c r="CA14" s="1167"/>
      <c r="CB14" s="1167"/>
      <c r="CC14" s="279"/>
      <c r="CD14" s="1167"/>
      <c r="CE14" s="1167"/>
      <c r="CF14" s="279"/>
      <c r="CG14" s="158">
        <f>SUM(F14:BP14)</f>
        <v>42</v>
      </c>
      <c r="CH14" s="43"/>
    </row>
    <row r="15" spans="1:86" ht="21" customHeight="1" x14ac:dyDescent="0.35">
      <c r="A15" s="1099" t="s">
        <v>601</v>
      </c>
      <c r="B15" s="1177">
        <v>2948</v>
      </c>
      <c r="C15" s="1099" t="s">
        <v>602</v>
      </c>
      <c r="D15" s="1178" t="s">
        <v>720</v>
      </c>
      <c r="E15" s="500"/>
      <c r="F15" s="259"/>
      <c r="G15" s="259"/>
      <c r="H15" s="259"/>
      <c r="I15" s="259"/>
      <c r="J15" s="259"/>
      <c r="K15" s="259"/>
      <c r="L15" s="259">
        <v>6</v>
      </c>
      <c r="M15" s="259"/>
      <c r="N15" s="259"/>
      <c r="O15" s="259"/>
      <c r="P15" s="259">
        <v>2</v>
      </c>
      <c r="Q15" s="259">
        <v>4</v>
      </c>
      <c r="R15" s="259">
        <v>3</v>
      </c>
      <c r="S15" s="1000">
        <v>1</v>
      </c>
      <c r="T15" s="1000">
        <v>1</v>
      </c>
      <c r="U15" s="1000">
        <v>1</v>
      </c>
      <c r="V15" s="1000">
        <v>1</v>
      </c>
      <c r="W15" s="1000">
        <v>1</v>
      </c>
      <c r="X15" s="1000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508"/>
      <c r="AJ15" s="508"/>
      <c r="AK15" s="508">
        <v>1</v>
      </c>
      <c r="AL15" s="508"/>
      <c r="AM15" s="508"/>
      <c r="AN15" s="508"/>
      <c r="AO15" s="508"/>
      <c r="AP15" s="256"/>
      <c r="AQ15" s="256"/>
      <c r="AR15" s="256"/>
      <c r="AS15" s="256"/>
      <c r="AT15" s="256"/>
      <c r="AU15" s="256"/>
      <c r="AV15" s="256"/>
      <c r="AW15" s="634"/>
      <c r="AX15" s="1081"/>
      <c r="AY15" s="1081"/>
      <c r="AZ15" s="256"/>
      <c r="BA15" s="256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>
        <v>1</v>
      </c>
      <c r="BN15" s="259"/>
      <c r="BO15" s="259"/>
      <c r="BP15" s="1147"/>
      <c r="BQ15" s="1147"/>
      <c r="BR15" s="1147"/>
      <c r="BS15" s="1147"/>
      <c r="BT15" s="1147"/>
      <c r="BU15" s="1147"/>
      <c r="BV15" s="279"/>
      <c r="BW15" s="279">
        <v>1</v>
      </c>
      <c r="BX15" s="1167">
        <v>1</v>
      </c>
      <c r="BY15" s="279">
        <v>1</v>
      </c>
      <c r="BZ15" s="1167"/>
      <c r="CA15" s="1167"/>
      <c r="CB15" s="1167"/>
      <c r="CC15" s="279">
        <v>2</v>
      </c>
      <c r="CD15" s="1167">
        <v>5</v>
      </c>
      <c r="CE15" s="1167">
        <v>4</v>
      </c>
      <c r="CF15" s="279"/>
      <c r="CG15" s="158">
        <f t="shared" ref="CG15:CG21" si="1">SUM(F15:CF15)</f>
        <v>36</v>
      </c>
      <c r="CH15" s="43"/>
    </row>
    <row r="16" spans="1:86" ht="21" customHeight="1" x14ac:dyDescent="0.35">
      <c r="A16" s="76" t="s">
        <v>122</v>
      </c>
      <c r="B16" s="106">
        <v>2567</v>
      </c>
      <c r="C16" s="1100" t="s">
        <v>726</v>
      </c>
      <c r="D16" s="1100"/>
      <c r="E16" s="357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1000"/>
      <c r="T16" s="1000"/>
      <c r="U16" s="1000"/>
      <c r="V16" s="1000"/>
      <c r="W16" s="1000"/>
      <c r="X16" s="1000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508"/>
      <c r="AJ16" s="508"/>
      <c r="AK16" s="508"/>
      <c r="AL16" s="508"/>
      <c r="AM16" s="508"/>
      <c r="AN16" s="508"/>
      <c r="AO16" s="508"/>
      <c r="AP16" s="675"/>
      <c r="AQ16" s="675"/>
      <c r="AR16" s="675"/>
      <c r="AS16" s="675"/>
      <c r="AT16" s="675"/>
      <c r="AU16" s="675"/>
      <c r="AV16" s="675"/>
      <c r="AW16" s="675"/>
      <c r="AX16" s="1081"/>
      <c r="AY16" s="1081"/>
      <c r="AZ16" s="675"/>
      <c r="BA16" s="675"/>
      <c r="BB16" s="259"/>
      <c r="BC16" s="259"/>
      <c r="BD16" s="259"/>
      <c r="BE16" s="259"/>
      <c r="BF16" s="259"/>
      <c r="BG16" s="259"/>
      <c r="BH16" s="259">
        <v>7</v>
      </c>
      <c r="BI16" s="259">
        <v>5</v>
      </c>
      <c r="BJ16" s="259">
        <v>7</v>
      </c>
      <c r="BK16" s="259">
        <v>3</v>
      </c>
      <c r="BL16" s="259"/>
      <c r="BM16" s="259"/>
      <c r="BN16" s="259">
        <v>1</v>
      </c>
      <c r="BO16" s="259"/>
      <c r="BP16" s="1147"/>
      <c r="BQ16" s="1147"/>
      <c r="BR16" s="1147"/>
      <c r="BS16" s="1147"/>
      <c r="BT16" s="1147"/>
      <c r="BU16" s="1147"/>
      <c r="BV16" s="674">
        <v>5</v>
      </c>
      <c r="BW16" s="674"/>
      <c r="BX16" s="1167"/>
      <c r="BY16" s="674"/>
      <c r="BZ16" s="1167"/>
      <c r="CA16" s="1167"/>
      <c r="CB16" s="1167"/>
      <c r="CC16" s="674">
        <v>3</v>
      </c>
      <c r="CD16" s="1167">
        <v>2</v>
      </c>
      <c r="CE16" s="1167">
        <v>2</v>
      </c>
      <c r="CF16" s="674"/>
      <c r="CG16" s="158">
        <f t="shared" si="1"/>
        <v>35</v>
      </c>
      <c r="CH16" s="43"/>
    </row>
    <row r="17" spans="1:86" ht="21" customHeight="1" x14ac:dyDescent="0.35">
      <c r="A17" s="76" t="s">
        <v>611</v>
      </c>
      <c r="B17" s="106">
        <v>2826</v>
      </c>
      <c r="C17" s="76" t="s">
        <v>171</v>
      </c>
      <c r="D17" s="76" t="s">
        <v>677</v>
      </c>
      <c r="E17" s="357"/>
      <c r="F17" s="259"/>
      <c r="G17" s="259"/>
      <c r="H17" s="259"/>
      <c r="I17" s="259"/>
      <c r="J17" s="259"/>
      <c r="K17" s="259"/>
      <c r="L17" s="259">
        <v>3</v>
      </c>
      <c r="M17" s="259">
        <v>1</v>
      </c>
      <c r="N17" s="259"/>
      <c r="O17" s="259"/>
      <c r="P17" s="259"/>
      <c r="Q17" s="259">
        <v>2</v>
      </c>
      <c r="R17" s="259">
        <v>0.5</v>
      </c>
      <c r="S17" s="1000"/>
      <c r="T17" s="1000"/>
      <c r="U17" s="1000"/>
      <c r="V17" s="1000"/>
      <c r="W17" s="1000"/>
      <c r="X17" s="1000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508"/>
      <c r="AJ17" s="508"/>
      <c r="AK17" s="508"/>
      <c r="AL17" s="508"/>
      <c r="AM17" s="508"/>
      <c r="AN17" s="508"/>
      <c r="AO17" s="508"/>
      <c r="AP17" s="826"/>
      <c r="AQ17" s="826"/>
      <c r="AR17" s="826"/>
      <c r="AS17" s="826"/>
      <c r="AT17" s="826"/>
      <c r="AU17" s="826"/>
      <c r="AV17" s="826"/>
      <c r="AW17" s="826">
        <v>4</v>
      </c>
      <c r="AX17" s="1081">
        <v>1</v>
      </c>
      <c r="AY17" s="1081">
        <v>0.5</v>
      </c>
      <c r="AZ17" s="826"/>
      <c r="BA17" s="826">
        <v>0.5</v>
      </c>
      <c r="BB17" s="259"/>
      <c r="BC17" s="259"/>
      <c r="BD17" s="259"/>
      <c r="BE17" s="259"/>
      <c r="BF17" s="259"/>
      <c r="BG17" s="259"/>
      <c r="BH17" s="259">
        <v>2</v>
      </c>
      <c r="BI17" s="259">
        <v>1</v>
      </c>
      <c r="BJ17" s="259">
        <v>3</v>
      </c>
      <c r="BK17" s="259">
        <v>2</v>
      </c>
      <c r="BL17" s="259"/>
      <c r="BM17" s="259"/>
      <c r="BN17" s="259">
        <v>2</v>
      </c>
      <c r="BO17" s="259">
        <v>6</v>
      </c>
      <c r="BP17" s="1147"/>
      <c r="BQ17" s="1147"/>
      <c r="BR17" s="1147"/>
      <c r="BS17" s="1147"/>
      <c r="BT17" s="1147"/>
      <c r="BU17" s="1147"/>
      <c r="BV17" s="825"/>
      <c r="BW17" s="825"/>
      <c r="BX17" s="1167"/>
      <c r="BY17" s="825"/>
      <c r="BZ17" s="1167"/>
      <c r="CA17" s="1167"/>
      <c r="CB17" s="1167"/>
      <c r="CC17" s="825"/>
      <c r="CD17" s="1167"/>
      <c r="CE17" s="1167"/>
      <c r="CF17" s="825"/>
      <c r="CG17" s="158">
        <f t="shared" si="1"/>
        <v>28.5</v>
      </c>
      <c r="CH17" s="43"/>
    </row>
    <row r="18" spans="1:86" ht="21" customHeight="1" x14ac:dyDescent="0.35">
      <c r="A18" s="65" t="s">
        <v>425</v>
      </c>
      <c r="B18" s="69">
        <v>2887</v>
      </c>
      <c r="C18" s="65" t="s">
        <v>426</v>
      </c>
      <c r="D18" s="65" t="s">
        <v>432</v>
      </c>
      <c r="E18" s="357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259"/>
      <c r="Q18" s="259"/>
      <c r="R18" s="259"/>
      <c r="S18" s="1000"/>
      <c r="T18" s="1000"/>
      <c r="U18" s="1000"/>
      <c r="V18" s="1000"/>
      <c r="W18" s="1000"/>
      <c r="X18" s="1000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508"/>
      <c r="AJ18" s="508"/>
      <c r="AK18" s="508"/>
      <c r="AL18" s="508"/>
      <c r="AM18" s="508"/>
      <c r="AN18" s="508"/>
      <c r="AO18" s="508"/>
      <c r="AP18" s="256"/>
      <c r="AQ18" s="256"/>
      <c r="AR18" s="256"/>
      <c r="AS18" s="256"/>
      <c r="AT18" s="256"/>
      <c r="AU18" s="256"/>
      <c r="AV18" s="256"/>
      <c r="AW18" s="634"/>
      <c r="AX18" s="1081"/>
      <c r="AY18" s="1081"/>
      <c r="AZ18" s="256"/>
      <c r="BA18" s="256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1147">
        <v>4</v>
      </c>
      <c r="BQ18" s="1147">
        <v>6</v>
      </c>
      <c r="BR18" s="1147">
        <v>3</v>
      </c>
      <c r="BS18" s="1147">
        <v>5</v>
      </c>
      <c r="BT18" s="1147">
        <v>4</v>
      </c>
      <c r="BU18" s="1147">
        <v>1</v>
      </c>
      <c r="BV18" s="279"/>
      <c r="BW18" s="279"/>
      <c r="BX18" s="1167"/>
      <c r="BY18" s="279"/>
      <c r="BZ18" s="1167"/>
      <c r="CA18" s="1167"/>
      <c r="CB18" s="1167"/>
      <c r="CC18" s="279"/>
      <c r="CD18" s="1167"/>
      <c r="CE18" s="1167"/>
      <c r="CF18" s="279"/>
      <c r="CG18" s="158">
        <f t="shared" si="1"/>
        <v>23</v>
      </c>
      <c r="CH18" s="115" t="s">
        <v>618</v>
      </c>
    </row>
    <row r="19" spans="1:86" ht="21" customHeight="1" x14ac:dyDescent="0.35">
      <c r="A19" s="65" t="s">
        <v>725</v>
      </c>
      <c r="B19" s="69">
        <v>4098</v>
      </c>
      <c r="C19" s="65" t="s">
        <v>726</v>
      </c>
      <c r="D19" s="90" t="s">
        <v>727</v>
      </c>
      <c r="E19" s="514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1000"/>
      <c r="T19" s="1000"/>
      <c r="U19" s="1000"/>
      <c r="V19" s="1000"/>
      <c r="W19" s="1000"/>
      <c r="X19" s="1000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508">
        <v>4</v>
      </c>
      <c r="AJ19" s="508"/>
      <c r="AK19" s="508">
        <v>2</v>
      </c>
      <c r="AL19" s="508"/>
      <c r="AM19" s="508">
        <v>5</v>
      </c>
      <c r="AN19" s="508"/>
      <c r="AO19" s="508"/>
      <c r="AP19" s="256"/>
      <c r="AQ19" s="256"/>
      <c r="AR19" s="256"/>
      <c r="AS19" s="256"/>
      <c r="AT19" s="256"/>
      <c r="AU19" s="256"/>
      <c r="AV19" s="256"/>
      <c r="AW19" s="634"/>
      <c r="AX19" s="1081"/>
      <c r="AY19" s="1081"/>
      <c r="AZ19" s="256"/>
      <c r="BA19" s="256"/>
      <c r="BB19" s="259">
        <v>1</v>
      </c>
      <c r="BC19" s="259">
        <v>2</v>
      </c>
      <c r="BD19" s="259"/>
      <c r="BE19" s="259"/>
      <c r="BF19" s="259"/>
      <c r="BG19" s="259"/>
      <c r="BH19" s="259"/>
      <c r="BI19" s="259"/>
      <c r="BJ19" s="259"/>
      <c r="BK19" s="259"/>
      <c r="BL19" s="259"/>
      <c r="BM19" s="259">
        <v>3</v>
      </c>
      <c r="BN19" s="259"/>
      <c r="BO19" s="259">
        <v>3</v>
      </c>
      <c r="BP19" s="1147"/>
      <c r="BQ19" s="1147"/>
      <c r="BR19" s="1147"/>
      <c r="BS19" s="1147"/>
      <c r="BT19" s="1147"/>
      <c r="BU19" s="1147"/>
      <c r="BV19" s="279"/>
      <c r="BW19" s="279"/>
      <c r="BX19" s="1167"/>
      <c r="BY19" s="279"/>
      <c r="BZ19" s="1167"/>
      <c r="CA19" s="1167"/>
      <c r="CB19" s="1167"/>
      <c r="CC19" s="279"/>
      <c r="CD19" s="1167"/>
      <c r="CE19" s="1167"/>
      <c r="CF19" s="279"/>
      <c r="CG19" s="158">
        <f t="shared" si="1"/>
        <v>20</v>
      </c>
      <c r="CH19" s="43" t="s">
        <v>618</v>
      </c>
    </row>
    <row r="20" spans="1:86" ht="21" customHeight="1" x14ac:dyDescent="0.35">
      <c r="A20" s="558" t="s">
        <v>687</v>
      </c>
      <c r="B20" s="602">
        <v>2880</v>
      </c>
      <c r="C20" s="564" t="s">
        <v>87</v>
      </c>
      <c r="D20" s="664" t="s">
        <v>333</v>
      </c>
      <c r="E20" s="357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1000"/>
      <c r="T20" s="1000"/>
      <c r="U20" s="1000"/>
      <c r="V20" s="1000"/>
      <c r="W20" s="1000"/>
      <c r="X20" s="1000"/>
      <c r="Y20" s="422"/>
      <c r="Z20" s="422"/>
      <c r="AA20" s="422"/>
      <c r="AB20" s="422"/>
      <c r="AC20" s="422"/>
      <c r="AD20" s="422"/>
      <c r="AE20" s="422">
        <v>7</v>
      </c>
      <c r="AF20" s="422"/>
      <c r="AG20" s="422"/>
      <c r="AH20" s="422"/>
      <c r="AI20" s="508"/>
      <c r="AJ20" s="508"/>
      <c r="AK20" s="508"/>
      <c r="AL20" s="508"/>
      <c r="AM20" s="508"/>
      <c r="AN20" s="508"/>
      <c r="AO20" s="508"/>
      <c r="AP20" s="993"/>
      <c r="AQ20" s="993"/>
      <c r="AR20" s="993"/>
      <c r="AS20" s="993"/>
      <c r="AT20" s="993"/>
      <c r="AU20" s="993"/>
      <c r="AV20" s="993"/>
      <c r="AW20" s="993"/>
      <c r="AX20" s="1081"/>
      <c r="AY20" s="1081"/>
      <c r="AZ20" s="993"/>
      <c r="BA20" s="993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1147"/>
      <c r="BQ20" s="1147"/>
      <c r="BR20" s="1147"/>
      <c r="BS20" s="1147"/>
      <c r="BT20" s="1147"/>
      <c r="BU20" s="1147"/>
      <c r="BV20" s="992"/>
      <c r="BW20" s="992"/>
      <c r="BX20" s="1167"/>
      <c r="BY20" s="992"/>
      <c r="BZ20" s="1167"/>
      <c r="CA20" s="1167"/>
      <c r="CB20" s="1167"/>
      <c r="CC20" s="992"/>
      <c r="CD20" s="1167"/>
      <c r="CE20" s="1167"/>
      <c r="CF20" s="992"/>
      <c r="CG20" s="158">
        <f t="shared" si="1"/>
        <v>7</v>
      </c>
      <c r="CH20" s="43" t="s">
        <v>618</v>
      </c>
    </row>
    <row r="21" spans="1:86" ht="21" customHeight="1" x14ac:dyDescent="0.35">
      <c r="A21" s="65" t="s">
        <v>576</v>
      </c>
      <c r="B21" s="152">
        <v>2529</v>
      </c>
      <c r="C21" s="140" t="s">
        <v>616</v>
      </c>
      <c r="D21" s="90" t="s">
        <v>617</v>
      </c>
      <c r="E21" s="514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1000"/>
      <c r="T21" s="1000"/>
      <c r="U21" s="1000"/>
      <c r="V21" s="1000"/>
      <c r="W21" s="1000"/>
      <c r="X21" s="1000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508"/>
      <c r="AJ21" s="508"/>
      <c r="AK21" s="508"/>
      <c r="AL21" s="508"/>
      <c r="AM21" s="508"/>
      <c r="AN21" s="508"/>
      <c r="AO21" s="508"/>
      <c r="AP21" s="256"/>
      <c r="AQ21" s="256"/>
      <c r="AR21" s="256"/>
      <c r="AS21" s="256"/>
      <c r="AT21" s="256"/>
      <c r="AU21" s="256"/>
      <c r="AV21" s="256"/>
      <c r="AW21" s="634"/>
      <c r="AX21" s="1081"/>
      <c r="AY21" s="1081"/>
      <c r="AZ21" s="256"/>
      <c r="BA21" s="256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1147"/>
      <c r="BQ21" s="1147"/>
      <c r="BR21" s="1147"/>
      <c r="BS21" s="1147"/>
      <c r="BT21" s="1147">
        <v>3</v>
      </c>
      <c r="BU21" s="1147">
        <v>4</v>
      </c>
      <c r="BV21" s="279"/>
      <c r="BW21" s="279"/>
      <c r="BX21" s="1167"/>
      <c r="BY21" s="279"/>
      <c r="BZ21" s="1167"/>
      <c r="CA21" s="1167"/>
      <c r="CB21" s="1167"/>
      <c r="CC21" s="279"/>
      <c r="CD21" s="1167"/>
      <c r="CE21" s="1167"/>
      <c r="CF21" s="279"/>
      <c r="CG21" s="158">
        <f t="shared" si="1"/>
        <v>7</v>
      </c>
      <c r="CH21" s="43" t="s">
        <v>618</v>
      </c>
    </row>
    <row r="22" spans="1:86" ht="21" customHeight="1" x14ac:dyDescent="0.35">
      <c r="A22" s="90" t="s">
        <v>682</v>
      </c>
      <c r="B22" s="69">
        <v>4077</v>
      </c>
      <c r="C22" s="333" t="s">
        <v>683</v>
      </c>
      <c r="D22" s="163" t="s">
        <v>690</v>
      </c>
      <c r="E22" s="357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1000"/>
      <c r="T22" s="1000"/>
      <c r="U22" s="1000"/>
      <c r="V22" s="1000"/>
      <c r="W22" s="1000"/>
      <c r="X22" s="1000"/>
      <c r="Y22" s="422"/>
      <c r="Z22" s="422"/>
      <c r="AA22" s="422"/>
      <c r="AB22" s="422"/>
      <c r="AC22" s="422"/>
      <c r="AD22" s="422"/>
      <c r="AE22" s="422">
        <v>6</v>
      </c>
      <c r="AF22" s="422"/>
      <c r="AG22" s="422"/>
      <c r="AH22" s="422"/>
      <c r="AI22" s="508"/>
      <c r="AJ22" s="508"/>
      <c r="AK22" s="508"/>
      <c r="AL22" s="508"/>
      <c r="AM22" s="508"/>
      <c r="AN22" s="508"/>
      <c r="AO22" s="508"/>
      <c r="AP22" s="256"/>
      <c r="AQ22" s="256"/>
      <c r="AR22" s="256"/>
      <c r="AS22" s="256"/>
      <c r="AT22" s="256"/>
      <c r="AU22" s="256"/>
      <c r="AV22" s="256"/>
      <c r="AW22" s="634"/>
      <c r="AX22" s="1081"/>
      <c r="AY22" s="1081"/>
      <c r="AZ22" s="256"/>
      <c r="BA22" s="256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1147"/>
      <c r="BQ22" s="1147"/>
      <c r="BR22" s="1147"/>
      <c r="BS22" s="1147"/>
      <c r="BT22" s="1147"/>
      <c r="BU22" s="1147"/>
      <c r="BV22" s="279"/>
      <c r="BW22" s="279"/>
      <c r="BX22" s="1167"/>
      <c r="BY22" s="279"/>
      <c r="BZ22" s="1167"/>
      <c r="CA22" s="1167"/>
      <c r="CB22" s="1167"/>
      <c r="CC22" s="279"/>
      <c r="CD22" s="1167"/>
      <c r="CE22" s="1167"/>
      <c r="CF22" s="279"/>
      <c r="CG22" s="158">
        <f>SUM(F22:BP22)</f>
        <v>6</v>
      </c>
      <c r="CH22" s="43" t="s">
        <v>618</v>
      </c>
    </row>
    <row r="23" spans="1:86" ht="21" customHeight="1" x14ac:dyDescent="0.35">
      <c r="A23" s="61" t="s">
        <v>595</v>
      </c>
      <c r="B23" s="84">
        <v>2230</v>
      </c>
      <c r="C23" s="61" t="s">
        <v>596</v>
      </c>
      <c r="D23" s="706">
        <v>5060</v>
      </c>
      <c r="E23" s="500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1000"/>
      <c r="T23" s="1000"/>
      <c r="U23" s="1000"/>
      <c r="V23" s="1000"/>
      <c r="W23" s="1000"/>
      <c r="X23" s="1000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508"/>
      <c r="AJ23" s="508"/>
      <c r="AK23" s="508"/>
      <c r="AL23" s="508"/>
      <c r="AM23" s="508"/>
      <c r="AN23" s="508"/>
      <c r="AO23" s="508"/>
      <c r="AP23" s="256"/>
      <c r="AQ23" s="256"/>
      <c r="AR23" s="256"/>
      <c r="AS23" s="256"/>
      <c r="AT23" s="256"/>
      <c r="AU23" s="256"/>
      <c r="AV23" s="256"/>
      <c r="AW23" s="634"/>
      <c r="AX23" s="1081"/>
      <c r="AY23" s="1081"/>
      <c r="AZ23" s="256">
        <v>1</v>
      </c>
      <c r="BA23" s="256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1147"/>
      <c r="BQ23" s="1147"/>
      <c r="BR23" s="1147"/>
      <c r="BS23" s="1147"/>
      <c r="BT23" s="1147"/>
      <c r="BU23" s="1147"/>
      <c r="BV23" s="279"/>
      <c r="BW23" s="279"/>
      <c r="BX23" s="1167"/>
      <c r="BY23" s="279"/>
      <c r="BZ23" s="1167"/>
      <c r="CA23" s="1167"/>
      <c r="CB23" s="1167"/>
      <c r="CC23" s="279"/>
      <c r="CD23" s="1167"/>
      <c r="CE23" s="1167"/>
      <c r="CF23" s="279"/>
      <c r="CG23" s="158">
        <f>SUM(F23:BP23)</f>
        <v>1</v>
      </c>
      <c r="CH23" s="43" t="s">
        <v>618</v>
      </c>
    </row>
    <row r="24" spans="1:86" ht="21" customHeight="1" x14ac:dyDescent="0.35">
      <c r="A24" s="61" t="s">
        <v>664</v>
      </c>
      <c r="B24" s="84" t="s">
        <v>579</v>
      </c>
      <c r="C24" s="61" t="s">
        <v>545</v>
      </c>
      <c r="D24" s="61" t="s">
        <v>675</v>
      </c>
      <c r="E24" s="500"/>
      <c r="F24" s="259"/>
      <c r="G24" s="259"/>
      <c r="H24" s="259"/>
      <c r="I24" s="259"/>
      <c r="J24" s="259"/>
      <c r="K24" s="259"/>
      <c r="L24" s="259"/>
      <c r="M24" s="259">
        <v>0.5</v>
      </c>
      <c r="N24" s="259"/>
      <c r="O24" s="259"/>
      <c r="P24" s="259"/>
      <c r="Q24" s="259"/>
      <c r="R24" s="259"/>
      <c r="S24" s="1000"/>
      <c r="T24" s="1000"/>
      <c r="U24" s="1000"/>
      <c r="V24" s="1000"/>
      <c r="W24" s="1000"/>
      <c r="X24" s="1000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508"/>
      <c r="AJ24" s="508"/>
      <c r="AK24" s="508"/>
      <c r="AL24" s="508"/>
      <c r="AM24" s="508"/>
      <c r="AN24" s="508"/>
      <c r="AO24" s="508"/>
      <c r="AP24" s="256"/>
      <c r="AQ24" s="256"/>
      <c r="AR24" s="256"/>
      <c r="AS24" s="256"/>
      <c r="AT24" s="256"/>
      <c r="AU24" s="256"/>
      <c r="AV24" s="256"/>
      <c r="AW24" s="634"/>
      <c r="AX24" s="1081"/>
      <c r="AY24" s="1081"/>
      <c r="AZ24" s="256"/>
      <c r="BA24" s="256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1147"/>
      <c r="BQ24" s="1147"/>
      <c r="BR24" s="1147"/>
      <c r="BS24" s="1147"/>
      <c r="BT24" s="1147"/>
      <c r="BU24" s="1147"/>
      <c r="BV24" s="279"/>
      <c r="BW24" s="279"/>
      <c r="BX24" s="1167"/>
      <c r="BY24" s="279"/>
      <c r="BZ24" s="1167"/>
      <c r="CA24" s="1167"/>
      <c r="CB24" s="1167"/>
      <c r="CC24" s="279"/>
      <c r="CD24" s="1167"/>
      <c r="CE24" s="1167"/>
      <c r="CF24" s="279"/>
      <c r="CG24" s="158">
        <f>SUM(F24:BP24)</f>
        <v>0.5</v>
      </c>
      <c r="CH24" s="115" t="s">
        <v>618</v>
      </c>
    </row>
    <row r="25" spans="1:86" ht="21" customHeight="1" x14ac:dyDescent="0.35">
      <c r="A25" s="65" t="s">
        <v>167</v>
      </c>
      <c r="B25" s="69">
        <v>2180</v>
      </c>
      <c r="C25" s="65" t="s">
        <v>168</v>
      </c>
      <c r="D25" s="65" t="s">
        <v>332</v>
      </c>
      <c r="E25" s="357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1000"/>
      <c r="T25" s="1000"/>
      <c r="U25" s="1000"/>
      <c r="V25" s="1000"/>
      <c r="W25" s="1000"/>
      <c r="X25" s="1000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508"/>
      <c r="AJ25" s="508"/>
      <c r="AK25" s="508"/>
      <c r="AL25" s="508"/>
      <c r="AM25" s="508"/>
      <c r="AN25" s="508"/>
      <c r="AO25" s="508"/>
      <c r="AP25" s="256"/>
      <c r="AQ25" s="256"/>
      <c r="AR25" s="256"/>
      <c r="AS25" s="256"/>
      <c r="AT25" s="256"/>
      <c r="AU25" s="256"/>
      <c r="AV25" s="256"/>
      <c r="AW25" s="634"/>
      <c r="AX25" s="1081"/>
      <c r="AY25" s="1081"/>
      <c r="AZ25" s="256"/>
      <c r="BA25" s="256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1147"/>
      <c r="BQ25" s="1147"/>
      <c r="BR25" s="1147"/>
      <c r="BS25" s="1147"/>
      <c r="BT25" s="1147"/>
      <c r="BU25" s="1147"/>
      <c r="BV25" s="279"/>
      <c r="BW25" s="279"/>
      <c r="BX25" s="1167"/>
      <c r="BY25" s="279"/>
      <c r="BZ25" s="1167"/>
      <c r="CA25" s="1167"/>
      <c r="CB25" s="1167"/>
      <c r="CC25" s="279"/>
      <c r="CD25" s="1167"/>
      <c r="CE25" s="1167"/>
      <c r="CF25" s="279"/>
      <c r="CG25" s="158">
        <f>SUM(F25:BP25)</f>
        <v>0</v>
      </c>
      <c r="CH25" s="43"/>
    </row>
    <row r="26" spans="1:86" ht="21" customHeight="1" x14ac:dyDescent="0.35">
      <c r="A26" s="65" t="s">
        <v>265</v>
      </c>
      <c r="B26" s="69">
        <v>2352</v>
      </c>
      <c r="C26" s="65" t="s">
        <v>87</v>
      </c>
      <c r="D26" s="65" t="s">
        <v>333</v>
      </c>
      <c r="E26" s="357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1000"/>
      <c r="T26" s="1000"/>
      <c r="U26" s="1000"/>
      <c r="V26" s="1000"/>
      <c r="W26" s="1000"/>
      <c r="X26" s="1000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508"/>
      <c r="AJ26" s="508"/>
      <c r="AK26" s="508"/>
      <c r="AL26" s="508"/>
      <c r="AM26" s="508"/>
      <c r="AN26" s="508"/>
      <c r="AO26" s="508"/>
      <c r="AP26" s="256"/>
      <c r="AQ26" s="256"/>
      <c r="AR26" s="256"/>
      <c r="AS26" s="256"/>
      <c r="AT26" s="256"/>
      <c r="AU26" s="256"/>
      <c r="AV26" s="256"/>
      <c r="AW26" s="634"/>
      <c r="AX26" s="1081"/>
      <c r="AY26" s="1081"/>
      <c r="AZ26" s="256"/>
      <c r="BA26" s="256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1147"/>
      <c r="BQ26" s="1147"/>
      <c r="BR26" s="1147"/>
      <c r="BS26" s="1147"/>
      <c r="BT26" s="1147"/>
      <c r="BU26" s="1147"/>
      <c r="BV26" s="279"/>
      <c r="BW26" s="279"/>
      <c r="BX26" s="1167"/>
      <c r="BY26" s="279"/>
      <c r="BZ26" s="1167"/>
      <c r="CA26" s="1167"/>
      <c r="CB26" s="1167"/>
      <c r="CC26" s="279"/>
      <c r="CD26" s="1167"/>
      <c r="CE26" s="1167"/>
      <c r="CF26" s="279"/>
      <c r="CG26" s="158">
        <f>SUM(F26:BP26)</f>
        <v>0</v>
      </c>
      <c r="CH26" s="43"/>
    </row>
    <row r="27" spans="1:86" ht="21" customHeight="1" x14ac:dyDescent="0.35">
      <c r="A27" s="65" t="s">
        <v>289</v>
      </c>
      <c r="B27" s="152">
        <v>2722</v>
      </c>
      <c r="C27" s="140" t="s">
        <v>166</v>
      </c>
      <c r="D27" s="140" t="s">
        <v>331</v>
      </c>
      <c r="E27" s="358"/>
      <c r="F27" s="1094"/>
      <c r="G27" s="1094"/>
      <c r="H27" s="1094"/>
      <c r="I27" s="1094"/>
      <c r="J27" s="1094"/>
      <c r="K27" s="1094"/>
      <c r="L27" s="1094"/>
      <c r="M27" s="1094"/>
      <c r="N27" s="1094"/>
      <c r="O27" s="1094"/>
      <c r="P27" s="259"/>
      <c r="Q27" s="259"/>
      <c r="R27" s="259"/>
      <c r="S27" s="1000"/>
      <c r="T27" s="1000"/>
      <c r="U27" s="1000"/>
      <c r="V27" s="1000"/>
      <c r="W27" s="1000"/>
      <c r="X27" s="1000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508"/>
      <c r="AJ27" s="508"/>
      <c r="AK27" s="508"/>
      <c r="AL27" s="508"/>
      <c r="AM27" s="508"/>
      <c r="AN27" s="508"/>
      <c r="AO27" s="508"/>
      <c r="AP27" s="556"/>
      <c r="AQ27" s="556"/>
      <c r="AR27" s="556"/>
      <c r="AS27" s="556"/>
      <c r="AT27" s="556"/>
      <c r="AU27" s="556"/>
      <c r="AV27" s="556"/>
      <c r="AW27" s="634"/>
      <c r="AX27" s="1081"/>
      <c r="AY27" s="1081"/>
      <c r="AZ27" s="556"/>
      <c r="BA27" s="556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1147"/>
      <c r="BQ27" s="1147"/>
      <c r="BR27" s="1147"/>
      <c r="BS27" s="1147"/>
      <c r="BT27" s="1147"/>
      <c r="BU27" s="1147"/>
      <c r="BV27" s="555"/>
      <c r="BW27" s="555"/>
      <c r="BX27" s="1167"/>
      <c r="BY27" s="555"/>
      <c r="BZ27" s="1167"/>
      <c r="CA27" s="1167"/>
      <c r="CB27" s="1167"/>
      <c r="CC27" s="555"/>
      <c r="CD27" s="1167"/>
      <c r="CE27" s="1167"/>
      <c r="CF27" s="555"/>
      <c r="CG27" s="158">
        <f t="shared" ref="CG27" si="2">SUM(F27:BP27)</f>
        <v>0</v>
      </c>
      <c r="CH27" s="43"/>
    </row>
    <row r="28" spans="1:86" ht="21" customHeight="1" x14ac:dyDescent="0.35">
      <c r="A28" s="90" t="s">
        <v>679</v>
      </c>
      <c r="B28" s="152">
        <v>2796</v>
      </c>
      <c r="C28" s="172" t="s">
        <v>526</v>
      </c>
      <c r="D28" s="172" t="s">
        <v>678</v>
      </c>
      <c r="E28" s="355"/>
      <c r="F28" s="1080"/>
      <c r="G28" s="1080"/>
      <c r="H28" s="1080"/>
      <c r="I28" s="1080"/>
      <c r="J28" s="1080"/>
      <c r="K28" s="1080"/>
      <c r="L28" s="1080"/>
      <c r="M28" s="1080"/>
      <c r="N28" s="1080"/>
      <c r="O28" s="1080"/>
      <c r="P28" s="259"/>
      <c r="Q28" s="259"/>
      <c r="R28" s="259"/>
      <c r="S28" s="1000"/>
      <c r="T28" s="1000"/>
      <c r="U28" s="1000"/>
      <c r="V28" s="1000"/>
      <c r="W28" s="1000"/>
      <c r="X28" s="1000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508"/>
      <c r="AJ28" s="508"/>
      <c r="AK28" s="508"/>
      <c r="AL28" s="508"/>
      <c r="AM28" s="508"/>
      <c r="AN28" s="508"/>
      <c r="AO28" s="508"/>
      <c r="AP28" s="624"/>
      <c r="AQ28" s="624"/>
      <c r="AR28" s="624"/>
      <c r="AS28" s="624"/>
      <c r="AT28" s="624"/>
      <c r="AU28" s="624"/>
      <c r="AV28" s="624"/>
      <c r="AW28" s="634"/>
      <c r="AX28" s="1081"/>
      <c r="AY28" s="1081"/>
      <c r="AZ28" s="624"/>
      <c r="BA28" s="624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1147"/>
      <c r="BQ28" s="1147"/>
      <c r="BR28" s="1147"/>
      <c r="BS28" s="1147"/>
      <c r="BT28" s="1147"/>
      <c r="BU28" s="1147"/>
      <c r="BV28" s="623"/>
      <c r="BW28" s="623"/>
      <c r="BX28" s="1167"/>
      <c r="BY28" s="623"/>
      <c r="BZ28" s="1167"/>
      <c r="CA28" s="1167"/>
      <c r="CB28" s="1167"/>
      <c r="CC28" s="623"/>
      <c r="CD28" s="1167"/>
      <c r="CE28" s="1167"/>
      <c r="CF28" s="623"/>
      <c r="CG28" s="158">
        <f>SUM(F28:CF28)</f>
        <v>0</v>
      </c>
      <c r="CH28" s="43"/>
    </row>
    <row r="29" spans="1:86" ht="21" customHeight="1" x14ac:dyDescent="0.35">
      <c r="A29" s="107" t="s">
        <v>524</v>
      </c>
      <c r="B29" s="334">
        <v>4028</v>
      </c>
      <c r="C29" s="333" t="s">
        <v>526</v>
      </c>
      <c r="D29" s="172" t="s">
        <v>678</v>
      </c>
      <c r="E29" s="358"/>
      <c r="F29" s="1080"/>
      <c r="G29" s="1080"/>
      <c r="H29" s="1080"/>
      <c r="I29" s="1080"/>
      <c r="J29" s="1080"/>
      <c r="K29" s="1080"/>
      <c r="L29" s="1080"/>
      <c r="M29" s="1080"/>
      <c r="N29" s="1080"/>
      <c r="O29" s="1080"/>
      <c r="P29" s="259"/>
      <c r="Q29" s="259"/>
      <c r="R29" s="259"/>
      <c r="S29" s="1000"/>
      <c r="T29" s="1000"/>
      <c r="U29" s="1000"/>
      <c r="V29" s="1000"/>
      <c r="W29" s="1000"/>
      <c r="X29" s="1000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508"/>
      <c r="AJ29" s="508"/>
      <c r="AK29" s="508"/>
      <c r="AL29" s="508"/>
      <c r="AM29" s="508"/>
      <c r="AN29" s="508"/>
      <c r="AO29" s="508"/>
      <c r="AP29" s="596"/>
      <c r="AQ29" s="596"/>
      <c r="AR29" s="596"/>
      <c r="AS29" s="596"/>
      <c r="AT29" s="596"/>
      <c r="AU29" s="596"/>
      <c r="AV29" s="596"/>
      <c r="AW29" s="634"/>
      <c r="AX29" s="1081"/>
      <c r="AY29" s="1081"/>
      <c r="AZ29" s="596"/>
      <c r="BA29" s="596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1147"/>
      <c r="BQ29" s="1147"/>
      <c r="BR29" s="1147"/>
      <c r="BS29" s="1147"/>
      <c r="BT29" s="1147"/>
      <c r="BU29" s="1147"/>
      <c r="BV29" s="595"/>
      <c r="BW29" s="595"/>
      <c r="BX29" s="1167"/>
      <c r="BY29" s="595"/>
      <c r="BZ29" s="1167"/>
      <c r="CA29" s="1167"/>
      <c r="CB29" s="1167"/>
      <c r="CC29" s="595"/>
      <c r="CD29" s="1167"/>
      <c r="CE29" s="1167"/>
      <c r="CF29" s="595"/>
      <c r="CG29" s="158">
        <f>SUM(F29:CF29)</f>
        <v>0</v>
      </c>
      <c r="CH29" s="43"/>
    </row>
    <row r="30" spans="1:86" ht="21" customHeight="1" x14ac:dyDescent="0.35">
      <c r="A30" s="65" t="s">
        <v>467</v>
      </c>
      <c r="B30" s="152">
        <v>2558</v>
      </c>
      <c r="C30" s="140" t="s">
        <v>468</v>
      </c>
      <c r="D30" s="172" t="s">
        <v>469</v>
      </c>
      <c r="E30" s="355"/>
      <c r="F30" s="1080"/>
      <c r="G30" s="1080"/>
      <c r="H30" s="1080"/>
      <c r="I30" s="1080"/>
      <c r="J30" s="1080"/>
      <c r="K30" s="1080"/>
      <c r="L30" s="1080"/>
      <c r="M30" s="1080"/>
      <c r="N30" s="1080"/>
      <c r="O30" s="1080"/>
      <c r="P30" s="259"/>
      <c r="Q30" s="259"/>
      <c r="R30" s="259"/>
      <c r="S30" s="1000"/>
      <c r="T30" s="1000"/>
      <c r="U30" s="1000"/>
      <c r="V30" s="1000"/>
      <c r="W30" s="1000"/>
      <c r="X30" s="1000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508"/>
      <c r="AJ30" s="508"/>
      <c r="AK30" s="508"/>
      <c r="AL30" s="508"/>
      <c r="AM30" s="508"/>
      <c r="AN30" s="508"/>
      <c r="AO30" s="508"/>
      <c r="AP30" s="256"/>
      <c r="AQ30" s="256"/>
      <c r="AR30" s="256"/>
      <c r="AS30" s="256"/>
      <c r="AT30" s="256"/>
      <c r="AU30" s="256"/>
      <c r="AV30" s="256"/>
      <c r="AW30" s="634"/>
      <c r="AX30" s="1081"/>
      <c r="AY30" s="1081"/>
      <c r="AZ30" s="256"/>
      <c r="BA30" s="256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1147"/>
      <c r="BQ30" s="1147"/>
      <c r="BR30" s="1147"/>
      <c r="BS30" s="1147"/>
      <c r="BT30" s="1147"/>
      <c r="BU30" s="1147"/>
      <c r="BV30" s="279"/>
      <c r="BW30" s="279"/>
      <c r="BX30" s="1167"/>
      <c r="BY30" s="279"/>
      <c r="BZ30" s="1167"/>
      <c r="CA30" s="1167"/>
      <c r="CB30" s="1167"/>
      <c r="CC30" s="279"/>
      <c r="CD30" s="1167"/>
      <c r="CE30" s="1167"/>
      <c r="CF30" s="279"/>
      <c r="CG30" s="158">
        <f>SUM(F30:CF30)</f>
        <v>0</v>
      </c>
      <c r="CH30" s="43"/>
    </row>
    <row r="31" spans="1:86" ht="21" customHeight="1" x14ac:dyDescent="0.35">
      <c r="A31" s="65" t="s">
        <v>452</v>
      </c>
      <c r="B31" s="152">
        <v>2996</v>
      </c>
      <c r="C31" s="140" t="s">
        <v>125</v>
      </c>
      <c r="D31" s="172" t="s">
        <v>328</v>
      </c>
      <c r="E31" s="355"/>
      <c r="F31" s="583"/>
      <c r="G31" s="824"/>
      <c r="H31" s="824"/>
      <c r="I31" s="824"/>
      <c r="J31" s="824"/>
      <c r="K31" s="824"/>
      <c r="L31" s="583"/>
      <c r="M31" s="583"/>
      <c r="N31" s="824"/>
      <c r="O31" s="824"/>
      <c r="P31" s="259"/>
      <c r="Q31" s="259"/>
      <c r="R31" s="259"/>
      <c r="S31" s="1000"/>
      <c r="T31" s="1000"/>
      <c r="U31" s="1000"/>
      <c r="V31" s="1000"/>
      <c r="W31" s="1000"/>
      <c r="X31" s="1000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508"/>
      <c r="AJ31" s="508"/>
      <c r="AK31" s="508"/>
      <c r="AL31" s="508"/>
      <c r="AM31" s="508"/>
      <c r="AN31" s="508"/>
      <c r="AO31" s="508"/>
      <c r="AP31" s="256"/>
      <c r="AQ31" s="256"/>
      <c r="AR31" s="256"/>
      <c r="AS31" s="256"/>
      <c r="AT31" s="256"/>
      <c r="AU31" s="256"/>
      <c r="AV31" s="256"/>
      <c r="AW31" s="634"/>
      <c r="AX31" s="1081"/>
      <c r="AY31" s="1081"/>
      <c r="AZ31" s="256"/>
      <c r="BA31" s="256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1147"/>
      <c r="BQ31" s="1147"/>
      <c r="BR31" s="1147"/>
      <c r="BS31" s="1147"/>
      <c r="BT31" s="1147"/>
      <c r="BU31" s="1147"/>
      <c r="BV31" s="279"/>
      <c r="BW31" s="279"/>
      <c r="BX31" s="1167"/>
      <c r="BY31" s="279"/>
      <c r="BZ31" s="1167"/>
      <c r="CA31" s="1167"/>
      <c r="CB31" s="1167"/>
      <c r="CC31" s="279"/>
      <c r="CD31" s="1167"/>
      <c r="CE31" s="1167"/>
      <c r="CF31" s="279"/>
      <c r="CG31" s="158">
        <f>SUM(AC31:CF31)</f>
        <v>0</v>
      </c>
      <c r="CH31" s="43"/>
    </row>
    <row r="32" spans="1:86" ht="21" customHeight="1" x14ac:dyDescent="0.35">
      <c r="A32" s="90" t="s">
        <v>472</v>
      </c>
      <c r="B32" s="334">
        <v>3089</v>
      </c>
      <c r="C32" s="172" t="s">
        <v>473</v>
      </c>
      <c r="D32" s="172" t="s">
        <v>474</v>
      </c>
      <c r="E32" s="355"/>
      <c r="F32" s="346"/>
      <c r="G32" s="824"/>
      <c r="H32" s="824"/>
      <c r="I32" s="824"/>
      <c r="J32" s="824"/>
      <c r="K32" s="824"/>
      <c r="L32" s="346"/>
      <c r="M32" s="346"/>
      <c r="N32" s="824"/>
      <c r="O32" s="824"/>
      <c r="P32" s="259"/>
      <c r="Q32" s="259"/>
      <c r="R32" s="259"/>
      <c r="S32" s="1000"/>
      <c r="T32" s="1000"/>
      <c r="U32" s="1000"/>
      <c r="V32" s="1000"/>
      <c r="W32" s="1000"/>
      <c r="X32" s="1000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508"/>
      <c r="AJ32" s="508"/>
      <c r="AK32" s="508"/>
      <c r="AL32" s="508"/>
      <c r="AM32" s="508"/>
      <c r="AN32" s="508"/>
      <c r="AO32" s="508"/>
      <c r="AP32" s="256"/>
      <c r="AQ32" s="256"/>
      <c r="AR32" s="256"/>
      <c r="AS32" s="256"/>
      <c r="AT32" s="256"/>
      <c r="AU32" s="256"/>
      <c r="AV32" s="256"/>
      <c r="AW32" s="634"/>
      <c r="AX32" s="1081"/>
      <c r="AY32" s="1081"/>
      <c r="AZ32" s="256"/>
      <c r="BA32" s="256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1147"/>
      <c r="BQ32" s="1147"/>
      <c r="BR32" s="1147"/>
      <c r="BS32" s="1147"/>
      <c r="BT32" s="1147"/>
      <c r="BU32" s="1147"/>
      <c r="BV32" s="279"/>
      <c r="BW32" s="279"/>
      <c r="BX32" s="1167"/>
      <c r="BY32" s="279"/>
      <c r="BZ32" s="1167"/>
      <c r="CA32" s="1167"/>
      <c r="CB32" s="1167"/>
      <c r="CC32" s="279"/>
      <c r="CD32" s="1167"/>
      <c r="CE32" s="1167"/>
      <c r="CF32" s="279"/>
      <c r="CG32" s="158">
        <f>SUM(AC32:CF32)</f>
        <v>0</v>
      </c>
    </row>
    <row r="33" spans="1:86" ht="21" customHeight="1" x14ac:dyDescent="0.35">
      <c r="A33" s="65" t="s">
        <v>577</v>
      </c>
      <c r="B33" s="152">
        <v>2557</v>
      </c>
      <c r="C33" s="65" t="s">
        <v>568</v>
      </c>
      <c r="D33" s="140" t="s">
        <v>578</v>
      </c>
      <c r="E33" s="358"/>
      <c r="F33" s="692"/>
      <c r="G33" s="824"/>
      <c r="H33" s="824"/>
      <c r="I33" s="824"/>
      <c r="J33" s="824"/>
      <c r="K33" s="824"/>
      <c r="L33" s="692"/>
      <c r="M33" s="692"/>
      <c r="N33" s="824"/>
      <c r="O33" s="824"/>
      <c r="P33" s="259"/>
      <c r="Q33" s="259"/>
      <c r="R33" s="259"/>
      <c r="S33" s="1000"/>
      <c r="T33" s="1000"/>
      <c r="U33" s="1000"/>
      <c r="V33" s="1000"/>
      <c r="W33" s="1000"/>
      <c r="X33" s="1000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508"/>
      <c r="AJ33" s="508"/>
      <c r="AK33" s="508"/>
      <c r="AL33" s="508"/>
      <c r="AM33" s="508"/>
      <c r="AN33" s="508"/>
      <c r="AO33" s="508"/>
      <c r="AP33" s="694"/>
      <c r="AQ33" s="694"/>
      <c r="AR33" s="694"/>
      <c r="AS33" s="694"/>
      <c r="AT33" s="694"/>
      <c r="AU33" s="694"/>
      <c r="AV33" s="694"/>
      <c r="AW33" s="694"/>
      <c r="AX33" s="1081"/>
      <c r="AY33" s="1081"/>
      <c r="AZ33" s="694"/>
      <c r="BA33" s="694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1147"/>
      <c r="BQ33" s="1147"/>
      <c r="BR33" s="1147"/>
      <c r="BS33" s="1147"/>
      <c r="BT33" s="1147"/>
      <c r="BU33" s="1147"/>
      <c r="BV33" s="693"/>
      <c r="BW33" s="693"/>
      <c r="BX33" s="1167"/>
      <c r="BY33" s="693"/>
      <c r="BZ33" s="1167"/>
      <c r="CA33" s="1167"/>
      <c r="CB33" s="1167"/>
      <c r="CC33" s="693"/>
      <c r="CD33" s="1167"/>
      <c r="CE33" s="1167"/>
      <c r="CF33" s="693"/>
      <c r="CG33" s="158">
        <f>SUM(AH33:CF33)</f>
        <v>0</v>
      </c>
    </row>
    <row r="34" spans="1:86" ht="21" customHeight="1" x14ac:dyDescent="0.35">
      <c r="A34" s="65" t="s">
        <v>350</v>
      </c>
      <c r="B34" s="152">
        <v>3024</v>
      </c>
      <c r="C34" s="140" t="s">
        <v>300</v>
      </c>
      <c r="D34" s="140" t="s">
        <v>360</v>
      </c>
      <c r="E34" s="358"/>
      <c r="F34" s="346"/>
      <c r="G34" s="824"/>
      <c r="H34" s="824"/>
      <c r="I34" s="824"/>
      <c r="J34" s="824"/>
      <c r="K34" s="824"/>
      <c r="L34" s="346"/>
      <c r="M34" s="346"/>
      <c r="N34" s="824"/>
      <c r="O34" s="824"/>
      <c r="P34" s="259"/>
      <c r="Q34" s="259"/>
      <c r="R34" s="259"/>
      <c r="S34" s="1000"/>
      <c r="T34" s="1000"/>
      <c r="U34" s="1000"/>
      <c r="V34" s="1000"/>
      <c r="W34" s="1000"/>
      <c r="X34" s="1000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508"/>
      <c r="AJ34" s="508"/>
      <c r="AK34" s="508"/>
      <c r="AL34" s="508"/>
      <c r="AM34" s="508"/>
      <c r="AN34" s="508"/>
      <c r="AO34" s="508"/>
      <c r="AP34" s="256"/>
      <c r="AQ34" s="256"/>
      <c r="AR34" s="256"/>
      <c r="AS34" s="256"/>
      <c r="AT34" s="256"/>
      <c r="AU34" s="256"/>
      <c r="AV34" s="256"/>
      <c r="AW34" s="634"/>
      <c r="AX34" s="1081"/>
      <c r="AY34" s="1081"/>
      <c r="AZ34" s="256"/>
      <c r="BA34" s="256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1147"/>
      <c r="BQ34" s="1147"/>
      <c r="BR34" s="1147"/>
      <c r="BS34" s="1147"/>
      <c r="BT34" s="1147"/>
      <c r="BU34" s="1147"/>
      <c r="BV34" s="279"/>
      <c r="BW34" s="279"/>
      <c r="BX34" s="1167"/>
      <c r="BY34" s="279"/>
      <c r="BZ34" s="1167"/>
      <c r="CA34" s="1167"/>
      <c r="CB34" s="1167"/>
      <c r="CC34" s="279"/>
      <c r="CD34" s="1167"/>
      <c r="CE34" s="1167"/>
      <c r="CF34" s="279"/>
      <c r="CG34" s="158">
        <f>SUM(M34:BP34)</f>
        <v>0</v>
      </c>
    </row>
    <row r="35" spans="1:86" ht="21" customHeight="1" x14ac:dyDescent="0.35">
      <c r="A35" s="559" t="s">
        <v>34</v>
      </c>
      <c r="B35" s="615">
        <v>2211</v>
      </c>
      <c r="C35" s="587" t="s">
        <v>728</v>
      </c>
      <c r="D35" s="1101" t="s">
        <v>729</v>
      </c>
      <c r="E35" s="358"/>
      <c r="F35" s="1080"/>
      <c r="G35" s="1080"/>
      <c r="H35" s="1080"/>
      <c r="I35" s="1080"/>
      <c r="J35" s="1080"/>
      <c r="K35" s="1080"/>
      <c r="L35" s="1080"/>
      <c r="M35" s="1080"/>
      <c r="N35" s="1080"/>
      <c r="O35" s="1080"/>
      <c r="P35" s="259"/>
      <c r="Q35" s="259"/>
      <c r="R35" s="259"/>
      <c r="S35" s="1000"/>
      <c r="T35" s="1000"/>
      <c r="U35" s="1000"/>
      <c r="V35" s="1000"/>
      <c r="W35" s="1000"/>
      <c r="X35" s="1000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508"/>
      <c r="AJ35" s="508"/>
      <c r="AK35" s="508"/>
      <c r="AL35" s="508"/>
      <c r="AM35" s="508"/>
      <c r="AN35" s="508">
        <v>4</v>
      </c>
      <c r="AO35" s="508">
        <v>5</v>
      </c>
      <c r="AP35" s="256"/>
      <c r="AQ35" s="256"/>
      <c r="AR35" s="256"/>
      <c r="AS35" s="256"/>
      <c r="AT35" s="256"/>
      <c r="AU35" s="256"/>
      <c r="AV35" s="256"/>
      <c r="AW35" s="634"/>
      <c r="AX35" s="1081"/>
      <c r="AY35" s="1081"/>
      <c r="AZ35" s="256"/>
      <c r="BA35" s="256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1147"/>
      <c r="BQ35" s="1147"/>
      <c r="BR35" s="1147"/>
      <c r="BS35" s="1147"/>
      <c r="BT35" s="1147"/>
      <c r="BU35" s="1147"/>
      <c r="BV35" s="279"/>
      <c r="BW35" s="279"/>
      <c r="BX35" s="1167"/>
      <c r="BY35" s="279"/>
      <c r="BZ35" s="1167"/>
      <c r="CA35" s="1167"/>
      <c r="CB35" s="1167"/>
      <c r="CC35" s="279"/>
      <c r="CD35" s="1167"/>
      <c r="CE35" s="1167"/>
      <c r="CF35" s="279"/>
      <c r="CG35" s="158"/>
    </row>
    <row r="36" spans="1:86" ht="21" customHeight="1" x14ac:dyDescent="0.35">
      <c r="A36" s="109"/>
      <c r="B36" s="109"/>
      <c r="C36" s="109" t="s">
        <v>0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09"/>
      <c r="CH36" s="118"/>
    </row>
    <row r="37" spans="1:86" ht="21" customHeight="1" x14ac:dyDescent="0.35">
      <c r="A37" s="382" t="s">
        <v>661</v>
      </c>
      <c r="B37" s="110"/>
      <c r="C37" s="110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09"/>
      <c r="CH37" s="118"/>
    </row>
    <row r="38" spans="1:86" ht="21" customHeight="1" x14ac:dyDescent="0.35">
      <c r="A38" s="109" t="s">
        <v>580</v>
      </c>
      <c r="B38" s="110"/>
      <c r="C38" s="110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09"/>
      <c r="CH38" s="118"/>
    </row>
    <row r="39" spans="1:86" ht="21" customHeight="1" x14ac:dyDescent="0.35">
      <c r="A39" s="109"/>
      <c r="B39" s="110"/>
      <c r="C39" s="110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09"/>
      <c r="CH39" s="118"/>
    </row>
    <row r="40" spans="1:86" ht="21" customHeight="1" x14ac:dyDescent="0.35">
      <c r="A40" s="109"/>
      <c r="B40" s="110"/>
      <c r="C40" s="110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09"/>
      <c r="CH40" s="118"/>
    </row>
    <row r="41" spans="1:86" ht="21" customHeight="1" x14ac:dyDescent="0.3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09"/>
      <c r="CH41" s="118"/>
    </row>
    <row r="42" spans="1:86" ht="21" customHeight="1" x14ac:dyDescent="0.3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09"/>
      <c r="CH42" s="118"/>
    </row>
    <row r="43" spans="1:86" ht="21" customHeight="1" x14ac:dyDescent="0.35">
      <c r="A43" s="109"/>
      <c r="B43" s="110"/>
      <c r="C43" s="110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09"/>
      <c r="CH43" s="118"/>
    </row>
    <row r="44" spans="1:86" ht="21" customHeight="1" x14ac:dyDescent="0.35">
      <c r="A44" s="109"/>
      <c r="B44" s="110"/>
      <c r="C44" s="110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09"/>
      <c r="CH44" s="118"/>
    </row>
    <row r="45" spans="1:86" ht="21" customHeight="1" x14ac:dyDescent="0.35">
      <c r="A45" s="109"/>
      <c r="B45" s="110"/>
      <c r="C45" s="110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09"/>
      <c r="CH45" s="118"/>
    </row>
    <row r="46" spans="1:86" ht="21" customHeight="1" x14ac:dyDescent="0.35">
      <c r="A46" s="109"/>
      <c r="B46" s="110"/>
      <c r="C46" s="110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09"/>
      <c r="CH46" s="118"/>
    </row>
    <row r="47" spans="1:86" ht="21" customHeight="1" x14ac:dyDescent="0.35">
      <c r="A47" s="109"/>
      <c r="B47" s="110"/>
      <c r="C47" s="110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09"/>
      <c r="CH47" s="118"/>
    </row>
    <row r="48" spans="1:86" ht="21" customHeight="1" x14ac:dyDescent="0.3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09"/>
      <c r="CH48" s="118"/>
    </row>
    <row r="49" spans="1:86" ht="21" customHeight="1" x14ac:dyDescent="0.3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09"/>
      <c r="CH49" s="118"/>
    </row>
    <row r="50" spans="1:86" ht="21" customHeight="1" x14ac:dyDescent="0.35">
      <c r="A50" s="109"/>
      <c r="B50" s="110"/>
      <c r="C50" s="110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09"/>
      <c r="CH50" s="118"/>
    </row>
    <row r="51" spans="1:86" ht="21" customHeight="1" x14ac:dyDescent="0.35">
      <c r="A51" s="109"/>
      <c r="B51" s="110"/>
      <c r="C51" s="110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09"/>
      <c r="CH51" s="118"/>
    </row>
    <row r="52" spans="1:86" ht="21" customHeight="1" x14ac:dyDescent="0.35">
      <c r="A52" s="109"/>
      <c r="B52" s="110"/>
      <c r="C52" s="110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09"/>
      <c r="CH52" s="118"/>
    </row>
    <row r="53" spans="1:86" ht="21" customHeight="1" x14ac:dyDescent="0.3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09"/>
      <c r="CH53" s="118"/>
    </row>
    <row r="54" spans="1:86" ht="21" customHeight="1" x14ac:dyDescent="0.3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09"/>
      <c r="CH54" s="118"/>
    </row>
    <row r="55" spans="1:86" ht="21" customHeight="1" x14ac:dyDescent="0.3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09"/>
      <c r="CH55" s="118"/>
    </row>
  </sheetData>
  <sortState xmlns:xlrd2="http://schemas.microsoft.com/office/spreadsheetml/2017/richdata2" ref="A6:CG26">
    <sortCondition descending="1" ref="CG6:CG26"/>
  </sortState>
  <mergeCells count="9">
    <mergeCell ref="F3:R3"/>
    <mergeCell ref="AI3:AO3"/>
    <mergeCell ref="AD1:AH1"/>
    <mergeCell ref="BV3:CF3"/>
    <mergeCell ref="AP3:BA3"/>
    <mergeCell ref="BB3:BO3"/>
    <mergeCell ref="Y3:AH3"/>
    <mergeCell ref="BP3:BT3"/>
    <mergeCell ref="S3:X3"/>
  </mergeCells>
  <phoneticPr fontId="5" type="noConversion"/>
  <pageMargins left="0.5" right="0.5" top="0.5" bottom="0.5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N45"/>
  <sheetViews>
    <sheetView topLeftCell="A7" zoomScale="75" zoomScaleNormal="75" workbookViewId="0">
      <pane xSplit="1" topLeftCell="AY1" activePane="topRight" state="frozen"/>
      <selection activeCell="L1" sqref="L1:R1"/>
      <selection pane="topRight" activeCell="BN15" sqref="BN15"/>
    </sheetView>
  </sheetViews>
  <sheetFormatPr defaultRowHeight="15" x14ac:dyDescent="0.3"/>
  <cols>
    <col min="1" max="1" width="35.140625" style="57" bestFit="1" customWidth="1"/>
    <col min="2" max="2" width="8.5703125" style="57" customWidth="1"/>
    <col min="3" max="3" width="23.28515625" style="57" customWidth="1"/>
    <col min="4" max="4" width="21.28515625" style="57" bestFit="1" customWidth="1"/>
    <col min="5" max="5" width="4.140625" style="57" customWidth="1"/>
    <col min="6" max="53" width="5.7109375" style="57" customWidth="1"/>
    <col min="54" max="54" width="5.140625" style="57" customWidth="1"/>
    <col min="55" max="56" width="5.85546875" style="73" customWidth="1"/>
    <col min="57" max="57" width="5.7109375" style="73" customWidth="1"/>
    <col min="58" max="58" width="4.85546875" style="57" customWidth="1"/>
    <col min="59" max="59" width="5.42578125" style="57" bestFit="1" customWidth="1"/>
    <col min="60" max="64" width="5.42578125" style="57" customWidth="1"/>
    <col min="65" max="65" width="10.140625" style="57" customWidth="1"/>
    <col min="66" max="16384" width="9.140625" style="57"/>
  </cols>
  <sheetData>
    <row r="1" spans="1:66" ht="25.5" x14ac:dyDescent="0.45">
      <c r="A1" s="368" t="s">
        <v>626</v>
      </c>
      <c r="B1" s="370"/>
      <c r="C1" s="317"/>
      <c r="D1" s="317"/>
      <c r="E1" s="317"/>
      <c r="F1" s="317"/>
      <c r="G1" s="317"/>
      <c r="H1" s="317"/>
      <c r="U1" s="1254"/>
      <c r="V1" s="1254"/>
      <c r="W1" s="1254"/>
      <c r="X1" s="1254"/>
      <c r="Y1" s="1254"/>
      <c r="Z1" s="1254"/>
      <c r="AA1" s="1254"/>
      <c r="AE1" s="73"/>
      <c r="AF1" s="73"/>
      <c r="AG1" s="73"/>
      <c r="AH1" s="73"/>
      <c r="AI1" s="73"/>
      <c r="AJ1" s="73"/>
      <c r="AK1" s="73"/>
      <c r="AL1" s="73"/>
      <c r="AM1" s="73"/>
    </row>
    <row r="2" spans="1:66" ht="17.25" x14ac:dyDescent="0.35">
      <c r="A2" s="369" t="s">
        <v>61</v>
      </c>
      <c r="B2" s="369"/>
      <c r="C2" s="319"/>
      <c r="D2" s="319"/>
      <c r="E2" s="319"/>
      <c r="X2" s="58"/>
      <c r="Y2" s="58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</row>
    <row r="3" spans="1:66" x14ac:dyDescent="0.3">
      <c r="A3" s="349"/>
      <c r="B3" s="349"/>
      <c r="C3" s="62"/>
      <c r="D3" s="62"/>
      <c r="E3" s="386"/>
      <c r="F3" s="1256" t="s">
        <v>492</v>
      </c>
      <c r="G3" s="1271"/>
      <c r="H3" s="1271"/>
      <c r="I3" s="1271"/>
      <c r="J3" s="1271"/>
      <c r="K3" s="1271"/>
      <c r="L3" s="1271"/>
      <c r="M3" s="1271"/>
      <c r="N3" s="1271"/>
      <c r="O3" s="1398" t="s">
        <v>493</v>
      </c>
      <c r="P3" s="1398"/>
      <c r="Q3" s="1398"/>
      <c r="R3" s="1398"/>
      <c r="S3" s="1398"/>
      <c r="T3" s="1398"/>
      <c r="U3" s="1267" t="s">
        <v>1</v>
      </c>
      <c r="V3" s="1268"/>
      <c r="W3" s="1268"/>
      <c r="X3" s="1268"/>
      <c r="Y3" s="1268"/>
      <c r="Z3" s="1268"/>
      <c r="AA3" s="1268"/>
      <c r="AB3" s="1268"/>
      <c r="AC3" s="1284" t="s">
        <v>190</v>
      </c>
      <c r="AD3" s="1328"/>
      <c r="AE3" s="1328"/>
      <c r="AF3" s="1328"/>
      <c r="AG3" s="1328"/>
      <c r="AH3" s="1328"/>
      <c r="AI3" s="1285"/>
      <c r="AJ3" s="1395" t="s">
        <v>407</v>
      </c>
      <c r="AK3" s="1396"/>
      <c r="AL3" s="1396"/>
      <c r="AM3" s="1396"/>
      <c r="AN3" s="1396"/>
      <c r="AO3" s="1396"/>
      <c r="AP3" s="1396"/>
      <c r="AQ3" s="1396"/>
      <c r="AR3" s="1397"/>
      <c r="AS3" s="1282" t="s">
        <v>492</v>
      </c>
      <c r="AT3" s="1282"/>
      <c r="AU3" s="1282"/>
      <c r="AV3" s="1282"/>
      <c r="AW3" s="1282"/>
      <c r="AX3" s="1282"/>
      <c r="AY3" s="1282"/>
      <c r="AZ3" s="1282"/>
      <c r="BA3" s="1282"/>
      <c r="BB3" s="1392" t="s">
        <v>493</v>
      </c>
      <c r="BC3" s="1393"/>
      <c r="BD3" s="1393"/>
      <c r="BE3" s="1393"/>
      <c r="BF3" s="1393"/>
      <c r="BG3" s="1394"/>
      <c r="BH3" s="1327" t="s">
        <v>510</v>
      </c>
      <c r="BI3" s="1327"/>
      <c r="BJ3" s="1327"/>
      <c r="BK3" s="1327"/>
      <c r="BL3" s="1327"/>
      <c r="BM3" s="73"/>
      <c r="BN3" s="73"/>
    </row>
    <row r="4" spans="1:66" ht="183" customHeight="1" x14ac:dyDescent="0.35">
      <c r="A4" s="349" t="s">
        <v>16</v>
      </c>
      <c r="B4" s="349" t="s">
        <v>17</v>
      </c>
      <c r="C4" s="62" t="s">
        <v>18</v>
      </c>
      <c r="D4" s="62" t="s">
        <v>199</v>
      </c>
      <c r="E4" s="386"/>
      <c r="F4" s="128" t="s">
        <v>108</v>
      </c>
      <c r="G4" s="128" t="s">
        <v>69</v>
      </c>
      <c r="H4" s="128" t="s">
        <v>341</v>
      </c>
      <c r="I4" s="128" t="s">
        <v>110</v>
      </c>
      <c r="J4" s="128" t="s">
        <v>325</v>
      </c>
      <c r="K4" s="128" t="s">
        <v>46</v>
      </c>
      <c r="L4" s="128" t="s">
        <v>636</v>
      </c>
      <c r="M4" s="128" t="s">
        <v>635</v>
      </c>
      <c r="N4" s="128" t="s">
        <v>83</v>
      </c>
      <c r="O4" s="1057" t="s">
        <v>108</v>
      </c>
      <c r="P4" s="1058" t="s">
        <v>69</v>
      </c>
      <c r="Q4" s="1058" t="s">
        <v>341</v>
      </c>
      <c r="R4" s="1058" t="s">
        <v>110</v>
      </c>
      <c r="S4" s="1058" t="s">
        <v>325</v>
      </c>
      <c r="T4" s="1058" t="s">
        <v>46</v>
      </c>
      <c r="U4" s="400" t="s">
        <v>110</v>
      </c>
      <c r="V4" s="400" t="s">
        <v>104</v>
      </c>
      <c r="W4" s="400" t="s">
        <v>267</v>
      </c>
      <c r="X4" s="400" t="s">
        <v>83</v>
      </c>
      <c r="Y4" s="400" t="s">
        <v>130</v>
      </c>
      <c r="Z4" s="400" t="s">
        <v>341</v>
      </c>
      <c r="AA4" s="400" t="s">
        <v>69</v>
      </c>
      <c r="AB4" s="400" t="s">
        <v>46</v>
      </c>
      <c r="AC4" s="461" t="s">
        <v>130</v>
      </c>
      <c r="AD4" s="461" t="s">
        <v>105</v>
      </c>
      <c r="AE4" s="461" t="s">
        <v>179</v>
      </c>
      <c r="AF4" s="461" t="s">
        <v>83</v>
      </c>
      <c r="AG4" s="461" t="s">
        <v>110</v>
      </c>
      <c r="AH4" s="461" t="s">
        <v>172</v>
      </c>
      <c r="AI4" s="461" t="s">
        <v>46</v>
      </c>
      <c r="AJ4" s="168" t="s">
        <v>69</v>
      </c>
      <c r="AK4" s="168" t="s">
        <v>130</v>
      </c>
      <c r="AL4" s="168" t="s">
        <v>341</v>
      </c>
      <c r="AM4" s="168" t="s">
        <v>110</v>
      </c>
      <c r="AN4" s="168" t="s">
        <v>325</v>
      </c>
      <c r="AO4" s="168" t="s">
        <v>83</v>
      </c>
      <c r="AP4" s="168" t="s">
        <v>635</v>
      </c>
      <c r="AQ4" s="168" t="s">
        <v>636</v>
      </c>
      <c r="AR4" s="168" t="s">
        <v>46</v>
      </c>
      <c r="AS4" s="469" t="s">
        <v>108</v>
      </c>
      <c r="AT4" s="937" t="s">
        <v>69</v>
      </c>
      <c r="AU4" s="937" t="s">
        <v>341</v>
      </c>
      <c r="AV4" s="937" t="s">
        <v>110</v>
      </c>
      <c r="AW4" s="937" t="s">
        <v>325</v>
      </c>
      <c r="AX4" s="937" t="s">
        <v>46</v>
      </c>
      <c r="AY4" s="937" t="s">
        <v>636</v>
      </c>
      <c r="AZ4" s="937" t="s">
        <v>635</v>
      </c>
      <c r="BA4" s="937" t="s">
        <v>83</v>
      </c>
      <c r="BB4" s="183" t="s">
        <v>69</v>
      </c>
      <c r="BC4" s="183" t="s">
        <v>130</v>
      </c>
      <c r="BD4" s="183" t="s">
        <v>105</v>
      </c>
      <c r="BE4" s="183" t="s">
        <v>110</v>
      </c>
      <c r="BF4" s="183" t="s">
        <v>46</v>
      </c>
      <c r="BG4" s="183" t="s">
        <v>172</v>
      </c>
      <c r="BH4" s="274" t="s">
        <v>110</v>
      </c>
      <c r="BI4" s="274" t="s">
        <v>130</v>
      </c>
      <c r="BJ4" s="274" t="s">
        <v>69</v>
      </c>
      <c r="BK4" s="274" t="s">
        <v>46</v>
      </c>
      <c r="BL4" s="274" t="s">
        <v>83</v>
      </c>
      <c r="BM4" s="158" t="s">
        <v>191</v>
      </c>
      <c r="BN4" s="73"/>
    </row>
    <row r="5" spans="1:66" s="77" customFormat="1" ht="8.25" customHeight="1" x14ac:dyDescent="0.3">
      <c r="A5" s="371"/>
      <c r="B5" s="349"/>
      <c r="C5" s="62"/>
      <c r="D5" s="62"/>
      <c r="E5" s="386"/>
      <c r="F5" s="129"/>
      <c r="G5" s="129"/>
      <c r="H5" s="129"/>
      <c r="I5" s="129"/>
      <c r="J5" s="129"/>
      <c r="K5" s="129"/>
      <c r="L5" s="129"/>
      <c r="M5" s="129"/>
      <c r="N5" s="129"/>
      <c r="O5" s="1050"/>
      <c r="P5" s="1050"/>
      <c r="Q5" s="1050"/>
      <c r="R5" s="1050"/>
      <c r="S5" s="1050"/>
      <c r="T5" s="1050"/>
      <c r="U5" s="414"/>
      <c r="V5" s="414"/>
      <c r="W5" s="414"/>
      <c r="X5" s="414"/>
      <c r="Y5" s="414"/>
      <c r="Z5" s="414"/>
      <c r="AA5" s="414"/>
      <c r="AB5" s="414"/>
      <c r="AC5" s="481"/>
      <c r="AD5" s="481"/>
      <c r="AE5" s="481"/>
      <c r="AF5" s="481"/>
      <c r="AG5" s="481"/>
      <c r="AH5" s="481"/>
      <c r="AI5" s="481"/>
      <c r="AJ5" s="180"/>
      <c r="AK5" s="180"/>
      <c r="AL5" s="180"/>
      <c r="AM5" s="180"/>
      <c r="AN5" s="180"/>
      <c r="AO5" s="180"/>
      <c r="AP5" s="180"/>
      <c r="AQ5" s="180"/>
      <c r="AR5" s="180"/>
      <c r="AS5" s="129"/>
      <c r="AT5" s="129"/>
      <c r="AU5" s="129"/>
      <c r="AV5" s="129"/>
      <c r="AW5" s="129"/>
      <c r="AX5" s="129"/>
      <c r="AY5" s="129"/>
      <c r="AZ5" s="129"/>
      <c r="BA5" s="129"/>
      <c r="BB5" s="184"/>
      <c r="BC5" s="184"/>
      <c r="BD5" s="184"/>
      <c r="BE5" s="184"/>
      <c r="BF5" s="184"/>
      <c r="BG5" s="184"/>
      <c r="BH5" s="275"/>
      <c r="BI5" s="275"/>
      <c r="BJ5" s="275"/>
      <c r="BK5" s="275"/>
      <c r="BL5" s="275"/>
      <c r="BM5" s="142"/>
      <c r="BN5" s="79"/>
    </row>
    <row r="6" spans="1:66" s="77" customFormat="1" ht="20.25" customHeight="1" x14ac:dyDescent="0.3">
      <c r="A6" s="286" t="s">
        <v>372</v>
      </c>
      <c r="B6" s="349"/>
      <c r="C6" s="264"/>
      <c r="D6" s="264"/>
      <c r="E6" s="386"/>
      <c r="F6" s="129"/>
      <c r="G6" s="129"/>
      <c r="H6" s="129"/>
      <c r="I6" s="129"/>
      <c r="J6" s="129"/>
      <c r="K6" s="129"/>
      <c r="L6" s="129"/>
      <c r="M6" s="129"/>
      <c r="N6" s="129"/>
      <c r="O6" s="1050"/>
      <c r="P6" s="1050"/>
      <c r="Q6" s="1050"/>
      <c r="R6" s="1050"/>
      <c r="S6" s="1050"/>
      <c r="T6" s="1050"/>
      <c r="U6" s="414"/>
      <c r="V6" s="414"/>
      <c r="W6" s="414"/>
      <c r="X6" s="414"/>
      <c r="Y6" s="414"/>
      <c r="Z6" s="414"/>
      <c r="AA6" s="414"/>
      <c r="AB6" s="414"/>
      <c r="AC6" s="481"/>
      <c r="AD6" s="481"/>
      <c r="AE6" s="481"/>
      <c r="AF6" s="481"/>
      <c r="AG6" s="481"/>
      <c r="AH6" s="481"/>
      <c r="AI6" s="481"/>
      <c r="AJ6" s="180"/>
      <c r="AK6" s="180"/>
      <c r="AL6" s="180"/>
      <c r="AM6" s="180"/>
      <c r="AN6" s="180"/>
      <c r="AO6" s="180"/>
      <c r="AP6" s="180"/>
      <c r="AQ6" s="180"/>
      <c r="AR6" s="180"/>
      <c r="AS6" s="129"/>
      <c r="AT6" s="129"/>
      <c r="AU6" s="129"/>
      <c r="AV6" s="129"/>
      <c r="AW6" s="679"/>
      <c r="AX6" s="679"/>
      <c r="AY6" s="679"/>
      <c r="AZ6" s="679"/>
      <c r="BA6" s="679"/>
      <c r="BB6" s="184"/>
      <c r="BC6" s="184"/>
      <c r="BD6" s="184"/>
      <c r="BE6" s="184"/>
      <c r="BF6" s="184"/>
      <c r="BG6" s="184"/>
      <c r="BH6" s="275"/>
      <c r="BI6" s="275"/>
      <c r="BJ6" s="275"/>
      <c r="BK6" s="275"/>
      <c r="BL6" s="275"/>
      <c r="BM6" s="142"/>
      <c r="BN6" s="79"/>
    </row>
    <row r="7" spans="1:66" s="77" customFormat="1" ht="20.25" customHeight="1" x14ac:dyDescent="0.3">
      <c r="A7" s="48" t="s">
        <v>287</v>
      </c>
      <c r="B7" s="353">
        <v>2766</v>
      </c>
      <c r="C7" s="48" t="s">
        <v>340</v>
      </c>
      <c r="D7" s="48" t="s">
        <v>288</v>
      </c>
      <c r="E7" s="93"/>
      <c r="F7" s="931">
        <v>2</v>
      </c>
      <c r="G7" s="931">
        <v>2</v>
      </c>
      <c r="H7" s="931">
        <v>3</v>
      </c>
      <c r="I7" s="931">
        <v>3</v>
      </c>
      <c r="J7" s="931">
        <v>3</v>
      </c>
      <c r="K7" s="931">
        <v>2</v>
      </c>
      <c r="L7" s="931">
        <v>2</v>
      </c>
      <c r="M7" s="931">
        <v>2</v>
      </c>
      <c r="N7" s="931">
        <v>3</v>
      </c>
      <c r="O7" s="1051">
        <v>1</v>
      </c>
      <c r="P7" s="1051">
        <v>1</v>
      </c>
      <c r="Q7" s="1051">
        <v>1</v>
      </c>
      <c r="R7" s="1051">
        <v>1</v>
      </c>
      <c r="S7" s="1051">
        <v>1</v>
      </c>
      <c r="T7" s="1051">
        <v>1</v>
      </c>
      <c r="U7" s="415">
        <v>6</v>
      </c>
      <c r="V7" s="415">
        <v>4</v>
      </c>
      <c r="W7" s="415">
        <v>3</v>
      </c>
      <c r="X7" s="415">
        <v>2</v>
      </c>
      <c r="Y7" s="415">
        <v>6</v>
      </c>
      <c r="Z7" s="415">
        <v>7</v>
      </c>
      <c r="AA7" s="415">
        <v>3</v>
      </c>
      <c r="AB7" s="415">
        <v>4</v>
      </c>
      <c r="AC7" s="932"/>
      <c r="AD7" s="932"/>
      <c r="AE7" s="932"/>
      <c r="AF7" s="932"/>
      <c r="AG7" s="932"/>
      <c r="AH7" s="932"/>
      <c r="AI7" s="932"/>
      <c r="AJ7" s="933">
        <v>5</v>
      </c>
      <c r="AK7" s="933">
        <v>5</v>
      </c>
      <c r="AL7" s="933">
        <v>4</v>
      </c>
      <c r="AM7" s="933">
        <v>3</v>
      </c>
      <c r="AN7" s="933">
        <v>5</v>
      </c>
      <c r="AO7" s="933">
        <v>5</v>
      </c>
      <c r="AP7" s="933">
        <v>3</v>
      </c>
      <c r="AQ7" s="933">
        <v>3</v>
      </c>
      <c r="AR7" s="933">
        <v>2</v>
      </c>
      <c r="AS7" s="931"/>
      <c r="AT7" s="931"/>
      <c r="AU7" s="931"/>
      <c r="AV7" s="931"/>
      <c r="AW7" s="936"/>
      <c r="AX7" s="936"/>
      <c r="AY7" s="936"/>
      <c r="AZ7" s="936"/>
      <c r="BA7" s="936"/>
      <c r="BB7" s="934"/>
      <c r="BC7" s="934"/>
      <c r="BD7" s="934"/>
      <c r="BE7" s="934"/>
      <c r="BF7" s="934"/>
      <c r="BG7" s="934"/>
      <c r="BH7" s="935"/>
      <c r="BI7" s="935"/>
      <c r="BJ7" s="935"/>
      <c r="BK7" s="935"/>
      <c r="BL7" s="935"/>
      <c r="BM7" s="142">
        <f>SUM(F7:BL7)</f>
        <v>98</v>
      </c>
      <c r="BN7" s="79"/>
    </row>
    <row r="8" spans="1:66" ht="21" customHeight="1" x14ac:dyDescent="0.3">
      <c r="A8" s="65" t="s">
        <v>454</v>
      </c>
      <c r="B8" s="69">
        <v>4002</v>
      </c>
      <c r="C8" s="65" t="s">
        <v>447</v>
      </c>
      <c r="D8" s="65" t="s">
        <v>746</v>
      </c>
      <c r="E8" s="65"/>
      <c r="F8" s="1085"/>
      <c r="G8" s="1085"/>
      <c r="H8" s="1085"/>
      <c r="I8" s="1085"/>
      <c r="J8" s="1085"/>
      <c r="K8" s="1085"/>
      <c r="L8" s="1085"/>
      <c r="M8" s="1085"/>
      <c r="N8" s="1085"/>
      <c r="O8" s="1056"/>
      <c r="P8" s="1056"/>
      <c r="Q8" s="1056"/>
      <c r="R8" s="1056"/>
      <c r="S8" s="1056"/>
      <c r="T8" s="1056"/>
      <c r="U8" s="1086">
        <v>5</v>
      </c>
      <c r="V8" s="1086">
        <v>6</v>
      </c>
      <c r="W8" s="1086">
        <v>4</v>
      </c>
      <c r="X8" s="1086">
        <v>5</v>
      </c>
      <c r="Y8" s="1086">
        <v>4</v>
      </c>
      <c r="Z8" s="1086">
        <v>4</v>
      </c>
      <c r="AA8" s="1086">
        <v>4</v>
      </c>
      <c r="AB8" s="1086">
        <v>6</v>
      </c>
      <c r="AC8" s="1075"/>
      <c r="AD8" s="1075"/>
      <c r="AE8" s="1075"/>
      <c r="AF8" s="1075"/>
      <c r="AG8" s="1075"/>
      <c r="AH8" s="1075"/>
      <c r="AI8" s="1075"/>
      <c r="AJ8" s="1079"/>
      <c r="AK8" s="1079"/>
      <c r="AL8" s="1079"/>
      <c r="AM8" s="1079"/>
      <c r="AN8" s="1079"/>
      <c r="AO8" s="1079"/>
      <c r="AP8" s="1079"/>
      <c r="AQ8" s="1079"/>
      <c r="AR8" s="1079"/>
      <c r="AS8" s="1085"/>
      <c r="AT8" s="1085"/>
      <c r="AU8" s="1085"/>
      <c r="AV8" s="1085"/>
      <c r="AW8" s="1066"/>
      <c r="AX8" s="1066"/>
      <c r="AY8" s="1066"/>
      <c r="AZ8" s="1066"/>
      <c r="BA8" s="1066"/>
      <c r="BB8" s="185"/>
      <c r="BC8" s="185"/>
      <c r="BD8" s="185"/>
      <c r="BE8" s="185"/>
      <c r="BF8" s="185"/>
      <c r="BG8" s="185"/>
      <c r="BH8" s="1072"/>
      <c r="BI8" s="1072"/>
      <c r="BJ8" s="1072"/>
      <c r="BK8" s="1072"/>
      <c r="BL8" s="1072"/>
      <c r="BM8" s="141">
        <f>SUM(F8:BG8)</f>
        <v>38</v>
      </c>
      <c r="BN8" s="73" t="s">
        <v>618</v>
      </c>
    </row>
    <row r="9" spans="1:66" ht="21" customHeight="1" x14ac:dyDescent="0.3">
      <c r="A9" s="65" t="s">
        <v>684</v>
      </c>
      <c r="B9" s="152">
        <v>4052</v>
      </c>
      <c r="C9" s="140" t="s">
        <v>686</v>
      </c>
      <c r="D9" s="140" t="s">
        <v>746</v>
      </c>
      <c r="E9" s="140"/>
      <c r="F9" s="1069"/>
      <c r="G9" s="1069"/>
      <c r="H9" s="1069"/>
      <c r="I9" s="1069"/>
      <c r="J9" s="1069"/>
      <c r="K9" s="1069"/>
      <c r="L9" s="1069"/>
      <c r="M9" s="1069"/>
      <c r="N9" s="1069"/>
      <c r="O9" s="1071"/>
      <c r="P9" s="1071"/>
      <c r="Q9" s="1071"/>
      <c r="R9" s="1071"/>
      <c r="S9" s="1071"/>
      <c r="T9" s="1071"/>
      <c r="U9" s="405"/>
      <c r="V9" s="405"/>
      <c r="W9" s="405"/>
      <c r="X9" s="405"/>
      <c r="Y9" s="405"/>
      <c r="Z9" s="405"/>
      <c r="AA9" s="405"/>
      <c r="AB9" s="405">
        <v>3</v>
      </c>
      <c r="AC9" s="468"/>
      <c r="AD9" s="468"/>
      <c r="AE9" s="468"/>
      <c r="AF9" s="468"/>
      <c r="AG9" s="468"/>
      <c r="AH9" s="468"/>
      <c r="AI9" s="468"/>
      <c r="AJ9" s="287"/>
      <c r="AK9" s="287"/>
      <c r="AL9" s="287"/>
      <c r="AM9" s="287"/>
      <c r="AN9" s="287"/>
      <c r="AO9" s="287"/>
      <c r="AP9" s="287"/>
      <c r="AQ9" s="287"/>
      <c r="AR9" s="287"/>
      <c r="AS9" s="819"/>
      <c r="AT9" s="819"/>
      <c r="AU9" s="819"/>
      <c r="AV9" s="819"/>
      <c r="AW9" s="1083"/>
      <c r="AX9" s="1083"/>
      <c r="AY9" s="1083"/>
      <c r="AZ9" s="1083"/>
      <c r="BA9" s="1083"/>
      <c r="BB9" s="288"/>
      <c r="BC9" s="289"/>
      <c r="BD9" s="289"/>
      <c r="BE9" s="289"/>
      <c r="BF9" s="289"/>
      <c r="BG9" s="289"/>
      <c r="BH9" s="271"/>
      <c r="BI9" s="271"/>
      <c r="BJ9" s="271"/>
      <c r="BK9" s="271"/>
      <c r="BL9" s="271"/>
      <c r="BM9" s="139">
        <f>SUM(F9:BG9)</f>
        <v>3</v>
      </c>
      <c r="BN9" s="73" t="s">
        <v>618</v>
      </c>
    </row>
    <row r="10" spans="1:66" ht="21" customHeight="1" x14ac:dyDescent="0.3">
      <c r="A10" s="65" t="s">
        <v>352</v>
      </c>
      <c r="B10" s="152">
        <v>2916</v>
      </c>
      <c r="C10" s="140" t="s">
        <v>396</v>
      </c>
      <c r="D10" s="140" t="s">
        <v>201</v>
      </c>
      <c r="E10" s="140"/>
      <c r="F10" s="1069"/>
      <c r="G10" s="1069"/>
      <c r="H10" s="1069"/>
      <c r="I10" s="1069"/>
      <c r="J10" s="1069"/>
      <c r="K10" s="1069"/>
      <c r="L10" s="1069"/>
      <c r="M10" s="1069"/>
      <c r="N10" s="1069"/>
      <c r="O10" s="1071"/>
      <c r="P10" s="1071"/>
      <c r="Q10" s="1071"/>
      <c r="R10" s="1071"/>
      <c r="S10" s="1071"/>
      <c r="T10" s="1071"/>
      <c r="U10" s="405"/>
      <c r="V10" s="405"/>
      <c r="W10" s="405"/>
      <c r="X10" s="405"/>
      <c r="Y10" s="405"/>
      <c r="Z10" s="405"/>
      <c r="AA10" s="405"/>
      <c r="AB10" s="405"/>
      <c r="AC10" s="677"/>
      <c r="AD10" s="677"/>
      <c r="AE10" s="677"/>
      <c r="AF10" s="677"/>
      <c r="AG10" s="677"/>
      <c r="AH10" s="677"/>
      <c r="AI10" s="677"/>
      <c r="AJ10" s="287"/>
      <c r="AK10" s="287"/>
      <c r="AL10" s="287"/>
      <c r="AM10" s="287"/>
      <c r="AN10" s="287"/>
      <c r="AO10" s="287"/>
      <c r="AP10" s="287"/>
      <c r="AQ10" s="287"/>
      <c r="AR10" s="287"/>
      <c r="AS10" s="1069"/>
      <c r="AT10" s="1069"/>
      <c r="AU10" s="1069"/>
      <c r="AV10" s="1069"/>
      <c r="AW10" s="1083"/>
      <c r="AX10" s="1083"/>
      <c r="AY10" s="1083"/>
      <c r="AZ10" s="1083"/>
      <c r="BA10" s="1083"/>
      <c r="BB10" s="288"/>
      <c r="BC10" s="289"/>
      <c r="BD10" s="289"/>
      <c r="BE10" s="289"/>
      <c r="BF10" s="289"/>
      <c r="BG10" s="289"/>
      <c r="BH10" s="1078"/>
      <c r="BI10" s="1078"/>
      <c r="BJ10" s="1078"/>
      <c r="BK10" s="1078"/>
      <c r="BL10" s="1078"/>
      <c r="BM10" s="139">
        <f>SUM(F10:BG10)</f>
        <v>0</v>
      </c>
    </row>
    <row r="11" spans="1:66" ht="21" customHeight="1" x14ac:dyDescent="0.3">
      <c r="A11" s="558" t="s">
        <v>389</v>
      </c>
      <c r="B11" s="602">
        <v>3064</v>
      </c>
      <c r="C11" s="564" t="s">
        <v>297</v>
      </c>
      <c r="D11" s="564" t="s">
        <v>268</v>
      </c>
      <c r="E11" s="140"/>
      <c r="F11" s="735"/>
      <c r="G11" s="735"/>
      <c r="H11" s="735"/>
      <c r="I11" s="735"/>
      <c r="J11" s="735"/>
      <c r="K11" s="735"/>
      <c r="L11" s="735"/>
      <c r="M11" s="735"/>
      <c r="N11" s="735"/>
      <c r="O11" s="1053"/>
      <c r="P11" s="1053"/>
      <c r="Q11" s="1053"/>
      <c r="R11" s="1053"/>
      <c r="S11" s="1053"/>
      <c r="T11" s="1053"/>
      <c r="U11" s="405"/>
      <c r="V11" s="405"/>
      <c r="W11" s="405"/>
      <c r="X11" s="405"/>
      <c r="Y11" s="405"/>
      <c r="Z11" s="405"/>
      <c r="AA11" s="405"/>
      <c r="AB11" s="405"/>
      <c r="AC11" s="677"/>
      <c r="AD11" s="677"/>
      <c r="AE11" s="677"/>
      <c r="AF11" s="677"/>
      <c r="AG11" s="677"/>
      <c r="AH11" s="677"/>
      <c r="AI11" s="677"/>
      <c r="AJ11" s="287"/>
      <c r="AK11" s="287"/>
      <c r="AL11" s="287"/>
      <c r="AM11" s="287"/>
      <c r="AN11" s="287"/>
      <c r="AO11" s="287"/>
      <c r="AP11" s="287"/>
      <c r="AQ11" s="287"/>
      <c r="AR11" s="287"/>
      <c r="AS11" s="1069"/>
      <c r="AT11" s="1069"/>
      <c r="AU11" s="1069"/>
      <c r="AV11" s="1069"/>
      <c r="AW11" s="1083"/>
      <c r="AX11" s="1083"/>
      <c r="AY11" s="1083"/>
      <c r="AZ11" s="1083"/>
      <c r="BA11" s="1083"/>
      <c r="BB11" s="288"/>
      <c r="BC11" s="289"/>
      <c r="BD11" s="289"/>
      <c r="BE11" s="289"/>
      <c r="BF11" s="289"/>
      <c r="BG11" s="289"/>
      <c r="BH11" s="1078"/>
      <c r="BI11" s="1078"/>
      <c r="BJ11" s="1078"/>
      <c r="BK11" s="1078"/>
      <c r="BL11" s="1078"/>
      <c r="BM11" s="171">
        <f>SUM(F11:BG11)</f>
        <v>0</v>
      </c>
      <c r="BN11" s="73"/>
    </row>
    <row r="12" spans="1:66" ht="21" customHeight="1" x14ac:dyDescent="0.3">
      <c r="A12" s="65" t="s">
        <v>581</v>
      </c>
      <c r="B12" s="69">
        <v>2812</v>
      </c>
      <c r="C12" s="65" t="s">
        <v>613</v>
      </c>
      <c r="D12" s="65" t="s">
        <v>612</v>
      </c>
      <c r="E12" s="140"/>
      <c r="F12" s="1083"/>
      <c r="G12" s="1083"/>
      <c r="H12" s="1083"/>
      <c r="I12" s="1083"/>
      <c r="J12" s="1083"/>
      <c r="K12" s="1083"/>
      <c r="L12" s="1083"/>
      <c r="M12" s="1083"/>
      <c r="N12" s="1083"/>
      <c r="O12" s="1054"/>
      <c r="P12" s="1054"/>
      <c r="Q12" s="1054"/>
      <c r="R12" s="1054"/>
      <c r="S12" s="1054"/>
      <c r="T12" s="1054"/>
      <c r="U12" s="405"/>
      <c r="V12" s="405"/>
      <c r="W12" s="405"/>
      <c r="X12" s="405"/>
      <c r="Y12" s="405"/>
      <c r="Z12" s="405"/>
      <c r="AA12" s="405"/>
      <c r="AB12" s="405"/>
      <c r="AC12" s="468"/>
      <c r="AD12" s="468"/>
      <c r="AE12" s="468"/>
      <c r="AF12" s="468"/>
      <c r="AG12" s="468"/>
      <c r="AH12" s="468"/>
      <c r="AI12" s="468"/>
      <c r="AJ12" s="287"/>
      <c r="AK12" s="287"/>
      <c r="AL12" s="287"/>
      <c r="AM12" s="287"/>
      <c r="AN12" s="287"/>
      <c r="AO12" s="287"/>
      <c r="AP12" s="287"/>
      <c r="AQ12" s="287"/>
      <c r="AR12" s="287"/>
      <c r="AS12" s="819"/>
      <c r="AT12" s="819"/>
      <c r="AU12" s="819"/>
      <c r="AV12" s="819"/>
      <c r="AW12" s="1083"/>
      <c r="AX12" s="1083"/>
      <c r="AY12" s="1083"/>
      <c r="AZ12" s="1083"/>
      <c r="BA12" s="1083"/>
      <c r="BB12" s="288"/>
      <c r="BC12" s="289"/>
      <c r="BD12" s="289"/>
      <c r="BE12" s="289"/>
      <c r="BF12" s="289"/>
      <c r="BG12" s="289"/>
      <c r="BH12" s="271"/>
      <c r="BI12" s="271"/>
      <c r="BJ12" s="271"/>
      <c r="BK12" s="271"/>
      <c r="BL12" s="271"/>
      <c r="BM12" s="171">
        <f>SUM(F12:BG12)</f>
        <v>0</v>
      </c>
      <c r="BN12" s="73"/>
    </row>
    <row r="13" spans="1:66" ht="21" customHeight="1" x14ac:dyDescent="0.3">
      <c r="A13" s="290" t="s">
        <v>373</v>
      </c>
      <c r="B13" s="152"/>
      <c r="C13" s="140"/>
      <c r="D13" s="140"/>
      <c r="E13" s="140"/>
      <c r="F13" s="265"/>
      <c r="G13" s="265"/>
      <c r="H13" s="265"/>
      <c r="I13" s="265"/>
      <c r="J13" s="265"/>
      <c r="K13" s="553"/>
      <c r="L13" s="819"/>
      <c r="M13" s="819"/>
      <c r="N13" s="553"/>
      <c r="O13" s="1054"/>
      <c r="P13" s="1054"/>
      <c r="Q13" s="1054"/>
      <c r="R13" s="1054"/>
      <c r="S13" s="1054"/>
      <c r="T13" s="1054"/>
      <c r="U13" s="405"/>
      <c r="V13" s="405"/>
      <c r="W13" s="405"/>
      <c r="X13" s="405"/>
      <c r="Y13" s="405"/>
      <c r="Z13" s="405"/>
      <c r="AA13" s="405"/>
      <c r="AB13" s="405"/>
      <c r="AC13" s="468"/>
      <c r="AD13" s="468"/>
      <c r="AE13" s="468"/>
      <c r="AF13" s="468"/>
      <c r="AG13" s="468"/>
      <c r="AH13" s="468"/>
      <c r="AI13" s="468"/>
      <c r="AJ13" s="287"/>
      <c r="AK13" s="287"/>
      <c r="AL13" s="287"/>
      <c r="AM13" s="287"/>
      <c r="AN13" s="287"/>
      <c r="AO13" s="287"/>
      <c r="AP13" s="287"/>
      <c r="AQ13" s="287"/>
      <c r="AR13" s="287"/>
      <c r="AS13" s="819"/>
      <c r="AT13" s="819"/>
      <c r="AU13" s="819"/>
      <c r="AV13" s="819"/>
      <c r="AW13" s="1083"/>
      <c r="AX13" s="1083"/>
      <c r="AY13" s="1083"/>
      <c r="AZ13" s="1083"/>
      <c r="BA13" s="1083"/>
      <c r="BB13" s="288"/>
      <c r="BC13" s="289"/>
      <c r="BD13" s="289"/>
      <c r="BE13" s="289"/>
      <c r="BF13" s="289"/>
      <c r="BG13" s="289"/>
      <c r="BH13" s="271"/>
      <c r="BI13" s="271"/>
      <c r="BJ13" s="271"/>
      <c r="BK13" s="271"/>
      <c r="BL13" s="271"/>
      <c r="BM13" s="171"/>
      <c r="BN13" s="73"/>
    </row>
    <row r="14" spans="1:66" ht="21" customHeight="1" x14ac:dyDescent="0.3">
      <c r="A14" s="65" t="s">
        <v>51</v>
      </c>
      <c r="B14" s="69">
        <v>2642</v>
      </c>
      <c r="C14" s="65" t="s">
        <v>52</v>
      </c>
      <c r="D14" s="65" t="s">
        <v>662</v>
      </c>
      <c r="E14" s="65"/>
      <c r="F14" s="676">
        <v>3</v>
      </c>
      <c r="G14" s="676">
        <v>3</v>
      </c>
      <c r="H14" s="676">
        <v>2</v>
      </c>
      <c r="I14" s="676">
        <v>2</v>
      </c>
      <c r="J14" s="676">
        <v>2</v>
      </c>
      <c r="K14" s="676">
        <v>3</v>
      </c>
      <c r="L14" s="827">
        <v>1</v>
      </c>
      <c r="M14" s="827">
        <v>1</v>
      </c>
      <c r="N14" s="676">
        <v>2</v>
      </c>
      <c r="O14" s="1056"/>
      <c r="P14" s="1056"/>
      <c r="Q14" s="1056"/>
      <c r="R14" s="1056"/>
      <c r="S14" s="1056"/>
      <c r="T14" s="1056"/>
      <c r="U14" s="678">
        <v>6</v>
      </c>
      <c r="V14" s="678">
        <v>7</v>
      </c>
      <c r="W14" s="973">
        <v>6</v>
      </c>
      <c r="X14" s="678">
        <v>6</v>
      </c>
      <c r="Y14" s="678">
        <v>3</v>
      </c>
      <c r="Z14" s="678">
        <v>7</v>
      </c>
      <c r="AA14" s="678">
        <v>5</v>
      </c>
      <c r="AB14" s="678">
        <v>6</v>
      </c>
      <c r="AC14" s="671"/>
      <c r="AD14" s="671"/>
      <c r="AE14" s="671"/>
      <c r="AF14" s="671"/>
      <c r="AG14" s="671"/>
      <c r="AH14" s="671"/>
      <c r="AI14" s="671"/>
      <c r="AJ14" s="673">
        <v>3</v>
      </c>
      <c r="AK14" s="673">
        <v>3</v>
      </c>
      <c r="AL14" s="673">
        <v>3</v>
      </c>
      <c r="AM14" s="673">
        <v>5</v>
      </c>
      <c r="AN14" s="673">
        <v>4</v>
      </c>
      <c r="AO14" s="673">
        <v>3</v>
      </c>
      <c r="AP14" s="1079">
        <v>4</v>
      </c>
      <c r="AQ14" s="1079">
        <v>5</v>
      </c>
      <c r="AR14" s="673">
        <v>4</v>
      </c>
      <c r="AS14" s="827">
        <v>3</v>
      </c>
      <c r="AT14" s="827">
        <v>3</v>
      </c>
      <c r="AU14" s="827">
        <v>3</v>
      </c>
      <c r="AV14" s="827">
        <v>1</v>
      </c>
      <c r="AW14" s="817">
        <v>3</v>
      </c>
      <c r="AX14" s="817">
        <v>2</v>
      </c>
      <c r="AY14" s="817">
        <v>3</v>
      </c>
      <c r="AZ14" s="817">
        <v>2</v>
      </c>
      <c r="BA14" s="817">
        <v>3</v>
      </c>
      <c r="BB14" s="185"/>
      <c r="BC14" s="185"/>
      <c r="BD14" s="185"/>
      <c r="BE14" s="185"/>
      <c r="BF14" s="185"/>
      <c r="BG14" s="185"/>
      <c r="BH14" s="665"/>
      <c r="BI14" s="665"/>
      <c r="BJ14" s="665"/>
      <c r="BK14" s="665"/>
      <c r="BL14" s="665"/>
      <c r="BM14" s="141">
        <f t="shared" ref="BM14:BM20" si="0">SUM(F14:BL14)</f>
        <v>122</v>
      </c>
      <c r="BN14" s="73"/>
    </row>
    <row r="15" spans="1:66" ht="21" customHeight="1" x14ac:dyDescent="0.3">
      <c r="A15" s="140" t="s">
        <v>374</v>
      </c>
      <c r="B15" s="152">
        <v>2565</v>
      </c>
      <c r="C15" s="140" t="s">
        <v>52</v>
      </c>
      <c r="D15" s="65" t="s">
        <v>663</v>
      </c>
      <c r="E15" s="65"/>
      <c r="F15" s="1085">
        <v>1</v>
      </c>
      <c r="G15" s="1085">
        <v>1</v>
      </c>
      <c r="H15" s="1085">
        <v>1</v>
      </c>
      <c r="I15" s="1085">
        <v>1</v>
      </c>
      <c r="J15" s="1085">
        <v>1</v>
      </c>
      <c r="K15" s="1085">
        <v>1</v>
      </c>
      <c r="L15" s="1085"/>
      <c r="M15" s="1085"/>
      <c r="N15" s="1085">
        <v>1</v>
      </c>
      <c r="O15" s="1056"/>
      <c r="P15" s="1056"/>
      <c r="Q15" s="1056"/>
      <c r="R15" s="1056"/>
      <c r="S15" s="1056"/>
      <c r="T15" s="1056"/>
      <c r="U15" s="1086">
        <v>5</v>
      </c>
      <c r="V15" s="1086">
        <v>2</v>
      </c>
      <c r="W15" s="1086">
        <v>5</v>
      </c>
      <c r="X15" s="1086">
        <v>2</v>
      </c>
      <c r="Y15" s="1086">
        <v>2</v>
      </c>
      <c r="Z15" s="1086">
        <v>4</v>
      </c>
      <c r="AA15" s="1086">
        <v>3</v>
      </c>
      <c r="AB15" s="1086">
        <v>5</v>
      </c>
      <c r="AC15" s="1075"/>
      <c r="AD15" s="1075"/>
      <c r="AE15" s="1075"/>
      <c r="AF15" s="1075"/>
      <c r="AG15" s="1075"/>
      <c r="AH15" s="1075"/>
      <c r="AI15" s="1075"/>
      <c r="AJ15" s="1079">
        <v>1</v>
      </c>
      <c r="AK15" s="1079">
        <v>1</v>
      </c>
      <c r="AL15" s="1079">
        <v>1</v>
      </c>
      <c r="AM15" s="1079">
        <v>4</v>
      </c>
      <c r="AN15" s="1079">
        <v>3</v>
      </c>
      <c r="AO15" s="1079">
        <v>4</v>
      </c>
      <c r="AP15" s="1079">
        <v>2</v>
      </c>
      <c r="AQ15" s="1079">
        <v>1</v>
      </c>
      <c r="AR15" s="1079">
        <v>5</v>
      </c>
      <c r="AS15" s="1085">
        <v>2</v>
      </c>
      <c r="AT15" s="1085">
        <v>1</v>
      </c>
      <c r="AU15" s="1085">
        <v>2</v>
      </c>
      <c r="AV15" s="1085">
        <v>3</v>
      </c>
      <c r="AW15" s="827">
        <v>2</v>
      </c>
      <c r="AX15" s="827">
        <v>1</v>
      </c>
      <c r="AY15" s="827">
        <v>1</v>
      </c>
      <c r="AZ15" s="827">
        <v>3</v>
      </c>
      <c r="BA15" s="827">
        <v>1</v>
      </c>
      <c r="BB15" s="185"/>
      <c r="BC15" s="185"/>
      <c r="BD15" s="185"/>
      <c r="BE15" s="185"/>
      <c r="BF15" s="185"/>
      <c r="BG15" s="185"/>
      <c r="BH15" s="1072"/>
      <c r="BI15" s="1072"/>
      <c r="BJ15" s="1072"/>
      <c r="BK15" s="1072"/>
      <c r="BL15" s="1072"/>
      <c r="BM15" s="141">
        <f t="shared" si="0"/>
        <v>73</v>
      </c>
    </row>
    <row r="16" spans="1:66" s="60" customFormat="1" ht="21" customHeight="1" x14ac:dyDescent="0.3">
      <c r="A16" s="90" t="s">
        <v>738</v>
      </c>
      <c r="B16" s="69">
        <v>4099</v>
      </c>
      <c r="C16" s="90" t="s">
        <v>739</v>
      </c>
      <c r="D16" s="65" t="s">
        <v>489</v>
      </c>
      <c r="E16" s="65"/>
      <c r="F16" s="361"/>
      <c r="G16" s="361"/>
      <c r="H16" s="361"/>
      <c r="I16" s="361"/>
      <c r="J16" s="361"/>
      <c r="K16" s="557"/>
      <c r="L16" s="827"/>
      <c r="M16" s="827"/>
      <c r="N16" s="557"/>
      <c r="O16" s="1056"/>
      <c r="P16" s="1056"/>
      <c r="Q16" s="1056"/>
      <c r="R16" s="1056"/>
      <c r="S16" s="1056"/>
      <c r="T16" s="1056"/>
      <c r="U16" s="402">
        <v>4</v>
      </c>
      <c r="V16" s="402">
        <v>6</v>
      </c>
      <c r="W16" s="973"/>
      <c r="X16" s="402">
        <v>5</v>
      </c>
      <c r="Y16" s="402">
        <v>4</v>
      </c>
      <c r="Z16" s="585">
        <v>5</v>
      </c>
      <c r="AA16" s="585">
        <v>4</v>
      </c>
      <c r="AB16" s="402">
        <v>2</v>
      </c>
      <c r="AC16" s="463"/>
      <c r="AD16" s="463"/>
      <c r="AE16" s="463"/>
      <c r="AF16" s="463"/>
      <c r="AG16" s="463"/>
      <c r="AH16" s="463"/>
      <c r="AI16" s="463"/>
      <c r="AJ16" s="365">
        <v>2</v>
      </c>
      <c r="AK16" s="365">
        <v>4</v>
      </c>
      <c r="AL16" s="365">
        <v>2</v>
      </c>
      <c r="AM16" s="365"/>
      <c r="AN16" s="365">
        <v>2</v>
      </c>
      <c r="AO16" s="365">
        <v>2</v>
      </c>
      <c r="AP16" s="1079">
        <v>1</v>
      </c>
      <c r="AQ16" s="1079">
        <v>2</v>
      </c>
      <c r="AR16" s="365">
        <v>1</v>
      </c>
      <c r="AS16" s="827">
        <v>1</v>
      </c>
      <c r="AT16" s="827">
        <v>2</v>
      </c>
      <c r="AU16" s="827">
        <v>1</v>
      </c>
      <c r="AV16" s="827">
        <v>2</v>
      </c>
      <c r="AW16" s="1066">
        <v>1</v>
      </c>
      <c r="AX16" s="1066">
        <v>3</v>
      </c>
      <c r="AY16" s="1066">
        <v>2</v>
      </c>
      <c r="AZ16" s="1066">
        <v>1</v>
      </c>
      <c r="BA16" s="1066">
        <v>2</v>
      </c>
      <c r="BB16" s="185"/>
      <c r="BC16" s="185"/>
      <c r="BD16" s="185"/>
      <c r="BE16" s="185"/>
      <c r="BF16" s="185"/>
      <c r="BG16" s="185"/>
      <c r="BH16" s="392"/>
      <c r="BI16" s="392"/>
      <c r="BJ16" s="392"/>
      <c r="BK16" s="392"/>
      <c r="BL16" s="392"/>
      <c r="BM16" s="141">
        <f t="shared" si="0"/>
        <v>61</v>
      </c>
      <c r="BN16" s="57"/>
    </row>
    <row r="17" spans="1:66" s="60" customFormat="1" ht="21" customHeight="1" x14ac:dyDescent="0.3">
      <c r="A17" s="65" t="s">
        <v>371</v>
      </c>
      <c r="B17" s="152">
        <v>3055</v>
      </c>
      <c r="C17" s="140" t="s">
        <v>744</v>
      </c>
      <c r="D17" s="140" t="s">
        <v>745</v>
      </c>
      <c r="E17" s="140"/>
      <c r="F17" s="364"/>
      <c r="G17" s="364"/>
      <c r="H17" s="364"/>
      <c r="I17" s="364"/>
      <c r="J17" s="364"/>
      <c r="K17" s="552"/>
      <c r="L17" s="818"/>
      <c r="M17" s="818"/>
      <c r="N17" s="552"/>
      <c r="O17" s="1055"/>
      <c r="P17" s="1055"/>
      <c r="Q17" s="1055"/>
      <c r="R17" s="1055"/>
      <c r="S17" s="1055"/>
      <c r="T17" s="1055"/>
      <c r="U17" s="404"/>
      <c r="V17" s="404"/>
      <c r="W17" s="967"/>
      <c r="X17" s="967"/>
      <c r="Y17" s="967"/>
      <c r="Z17" s="579"/>
      <c r="AA17" s="579"/>
      <c r="AB17" s="404"/>
      <c r="AC17" s="467"/>
      <c r="AD17" s="467"/>
      <c r="AE17" s="467"/>
      <c r="AF17" s="467"/>
      <c r="AG17" s="467"/>
      <c r="AH17" s="467"/>
      <c r="AI17" s="467"/>
      <c r="AJ17" s="362">
        <v>4</v>
      </c>
      <c r="AK17" s="362">
        <v>2</v>
      </c>
      <c r="AL17" s="362">
        <v>5</v>
      </c>
      <c r="AM17" s="362">
        <v>2</v>
      </c>
      <c r="AN17" s="362">
        <v>1</v>
      </c>
      <c r="AO17" s="362">
        <v>1</v>
      </c>
      <c r="AP17" s="1082">
        <v>5</v>
      </c>
      <c r="AQ17" s="1082">
        <v>4</v>
      </c>
      <c r="AR17" s="362">
        <v>3</v>
      </c>
      <c r="AS17" s="818"/>
      <c r="AT17" s="818"/>
      <c r="AU17" s="818"/>
      <c r="AV17" s="818"/>
      <c r="AW17" s="1085"/>
      <c r="AX17" s="1085"/>
      <c r="AY17" s="1085"/>
      <c r="AZ17" s="1085"/>
      <c r="BA17" s="1085"/>
      <c r="BB17" s="185"/>
      <c r="BC17" s="363"/>
      <c r="BD17" s="381"/>
      <c r="BE17" s="680"/>
      <c r="BF17" s="363"/>
      <c r="BG17" s="363"/>
      <c r="BH17" s="389"/>
      <c r="BI17" s="389"/>
      <c r="BJ17" s="389"/>
      <c r="BK17" s="389"/>
      <c r="BL17" s="389"/>
      <c r="BM17" s="141">
        <f t="shared" si="0"/>
        <v>27</v>
      </c>
      <c r="BN17" s="57" t="s">
        <v>618</v>
      </c>
    </row>
    <row r="18" spans="1:66" s="60" customFormat="1" ht="21" customHeight="1" x14ac:dyDescent="0.3">
      <c r="A18" s="65" t="s">
        <v>37</v>
      </c>
      <c r="B18" s="152">
        <v>2016</v>
      </c>
      <c r="C18" s="140" t="s">
        <v>184</v>
      </c>
      <c r="D18" s="140" t="s">
        <v>453</v>
      </c>
      <c r="E18" s="140"/>
      <c r="F18" s="1067"/>
      <c r="G18" s="1067"/>
      <c r="H18" s="1067"/>
      <c r="I18" s="1067"/>
      <c r="J18" s="1067"/>
      <c r="K18" s="1067"/>
      <c r="L18" s="1067"/>
      <c r="M18" s="1067"/>
      <c r="N18" s="1067"/>
      <c r="O18" s="1055"/>
      <c r="P18" s="1055"/>
      <c r="Q18" s="1055"/>
      <c r="R18" s="1055"/>
      <c r="S18" s="1055"/>
      <c r="T18" s="1055"/>
      <c r="U18" s="1065"/>
      <c r="V18" s="1065"/>
      <c r="W18" s="1065"/>
      <c r="X18" s="1065"/>
      <c r="Y18" s="1065"/>
      <c r="Z18" s="1065"/>
      <c r="AA18" s="1065"/>
      <c r="AB18" s="1065"/>
      <c r="AC18" s="1068"/>
      <c r="AD18" s="1068"/>
      <c r="AE18" s="1068"/>
      <c r="AF18" s="1068"/>
      <c r="AG18" s="1068"/>
      <c r="AH18" s="1068"/>
      <c r="AI18" s="1068"/>
      <c r="AJ18" s="1082"/>
      <c r="AK18" s="1082"/>
      <c r="AL18" s="1082"/>
      <c r="AM18" s="1082"/>
      <c r="AN18" s="1082"/>
      <c r="AO18" s="1082"/>
      <c r="AP18" s="1082"/>
      <c r="AQ18" s="1082"/>
      <c r="AR18" s="1082"/>
      <c r="AS18" s="1067"/>
      <c r="AT18" s="1067"/>
      <c r="AU18" s="1067"/>
      <c r="AV18" s="1067"/>
      <c r="AW18" s="1085"/>
      <c r="AX18" s="1085"/>
      <c r="AY18" s="1085"/>
      <c r="AZ18" s="1085"/>
      <c r="BA18" s="1085"/>
      <c r="BB18" s="185"/>
      <c r="BC18" s="1076"/>
      <c r="BD18" s="1076"/>
      <c r="BE18" s="1076"/>
      <c r="BF18" s="1076"/>
      <c r="BG18" s="1076"/>
      <c r="BH18" s="1064"/>
      <c r="BI18" s="1064"/>
      <c r="BJ18" s="1064"/>
      <c r="BK18" s="1064"/>
      <c r="BL18" s="1064"/>
      <c r="BM18" s="141">
        <f t="shared" si="0"/>
        <v>0</v>
      </c>
    </row>
    <row r="19" spans="1:66" s="60" customFormat="1" ht="21" customHeight="1" x14ac:dyDescent="0.3">
      <c r="A19" s="65" t="s">
        <v>484</v>
      </c>
      <c r="B19" s="152">
        <v>4009</v>
      </c>
      <c r="C19" s="140" t="s">
        <v>485</v>
      </c>
      <c r="D19" s="140" t="s">
        <v>486</v>
      </c>
      <c r="E19" s="140"/>
      <c r="F19" s="669"/>
      <c r="G19" s="669"/>
      <c r="H19" s="669"/>
      <c r="I19" s="669"/>
      <c r="J19" s="669"/>
      <c r="K19" s="669"/>
      <c r="L19" s="818"/>
      <c r="M19" s="818"/>
      <c r="N19" s="669"/>
      <c r="O19" s="1055"/>
      <c r="P19" s="1055"/>
      <c r="Q19" s="1055"/>
      <c r="R19" s="1055"/>
      <c r="S19" s="1055"/>
      <c r="T19" s="1055"/>
      <c r="U19" s="667"/>
      <c r="V19" s="667"/>
      <c r="W19" s="967"/>
      <c r="X19" s="424"/>
      <c r="Y19" s="424"/>
      <c r="Z19" s="667"/>
      <c r="AA19" s="667"/>
      <c r="AB19" s="667"/>
      <c r="AC19" s="668"/>
      <c r="AD19" s="668"/>
      <c r="AE19" s="668"/>
      <c r="AF19" s="668"/>
      <c r="AG19" s="668"/>
      <c r="AH19" s="668"/>
      <c r="AI19" s="668"/>
      <c r="AJ19" s="666"/>
      <c r="AK19" s="666"/>
      <c r="AL19" s="666"/>
      <c r="AM19" s="666"/>
      <c r="AN19" s="666"/>
      <c r="AO19" s="666"/>
      <c r="AP19" s="1082"/>
      <c r="AQ19" s="1082"/>
      <c r="AR19" s="666"/>
      <c r="AS19" s="818"/>
      <c r="AT19" s="818"/>
      <c r="AU19" s="818"/>
      <c r="AV19" s="818"/>
      <c r="AW19" s="1085"/>
      <c r="AX19" s="1085"/>
      <c r="AY19" s="1085"/>
      <c r="AZ19" s="1085"/>
      <c r="BA19" s="1085"/>
      <c r="BB19" s="185"/>
      <c r="BC19" s="672"/>
      <c r="BD19" s="672"/>
      <c r="BE19" s="1076"/>
      <c r="BF19" s="672"/>
      <c r="BG19" s="672"/>
      <c r="BH19" s="670"/>
      <c r="BI19" s="670"/>
      <c r="BJ19" s="670"/>
      <c r="BK19" s="670"/>
      <c r="BL19" s="670"/>
      <c r="BM19" s="141">
        <f t="shared" si="0"/>
        <v>0</v>
      </c>
    </row>
    <row r="20" spans="1:66" s="60" customFormat="1" ht="23.25" customHeight="1" x14ac:dyDescent="0.3">
      <c r="A20" s="65" t="s">
        <v>33</v>
      </c>
      <c r="B20" s="152">
        <v>2614</v>
      </c>
      <c r="C20" s="140" t="s">
        <v>142</v>
      </c>
      <c r="D20" s="140" t="s">
        <v>311</v>
      </c>
      <c r="E20" s="140"/>
      <c r="F20" s="342"/>
      <c r="G20" s="342"/>
      <c r="H20" s="342"/>
      <c r="I20" s="342"/>
      <c r="J20" s="342"/>
      <c r="K20" s="552"/>
      <c r="L20" s="818"/>
      <c r="M20" s="818"/>
      <c r="N20" s="552"/>
      <c r="O20" s="1055"/>
      <c r="P20" s="1055"/>
      <c r="Q20" s="1055"/>
      <c r="R20" s="1055"/>
      <c r="S20" s="1055"/>
      <c r="T20" s="1055"/>
      <c r="U20" s="404"/>
      <c r="V20" s="404"/>
      <c r="W20" s="967"/>
      <c r="X20" s="424"/>
      <c r="Y20" s="424"/>
      <c r="Z20" s="579"/>
      <c r="AA20" s="579"/>
      <c r="AB20" s="404"/>
      <c r="AC20" s="467"/>
      <c r="AD20" s="467"/>
      <c r="AE20" s="467"/>
      <c r="AF20" s="467"/>
      <c r="AG20" s="467"/>
      <c r="AH20" s="467"/>
      <c r="AI20" s="467"/>
      <c r="AJ20" s="340"/>
      <c r="AK20" s="340"/>
      <c r="AL20" s="340"/>
      <c r="AM20" s="340"/>
      <c r="AN20" s="340"/>
      <c r="AO20" s="340"/>
      <c r="AP20" s="1082"/>
      <c r="AQ20" s="1082"/>
      <c r="AR20" s="340"/>
      <c r="AS20" s="818"/>
      <c r="AT20" s="818"/>
      <c r="AU20" s="818"/>
      <c r="AV20" s="818"/>
      <c r="AW20" s="1085"/>
      <c r="AX20" s="1085"/>
      <c r="AY20" s="1085"/>
      <c r="AZ20" s="1085"/>
      <c r="BA20" s="1085"/>
      <c r="BB20" s="185"/>
      <c r="BC20" s="341"/>
      <c r="BD20" s="381"/>
      <c r="BE20" s="341"/>
      <c r="BF20" s="341"/>
      <c r="BG20" s="341"/>
      <c r="BH20" s="389"/>
      <c r="BI20" s="389"/>
      <c r="BJ20" s="389"/>
      <c r="BK20" s="389"/>
      <c r="BL20" s="389"/>
      <c r="BM20" s="141">
        <f t="shared" si="0"/>
        <v>0</v>
      </c>
    </row>
    <row r="21" spans="1:66" s="60" customFormat="1" ht="21" customHeight="1" x14ac:dyDescent="0.3"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</row>
    <row r="22" spans="1:66" s="60" customFormat="1" ht="21" customHeight="1" x14ac:dyDescent="0.3">
      <c r="A22" s="382" t="s">
        <v>661</v>
      </c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</row>
    <row r="23" spans="1:66" s="60" customFormat="1" x14ac:dyDescent="0.3">
      <c r="A23" s="60" t="s">
        <v>614</v>
      </c>
      <c r="W23" s="85"/>
    </row>
    <row r="24" spans="1:66" s="60" customFormat="1" x14ac:dyDescent="0.3"/>
    <row r="25" spans="1:66" s="60" customFormat="1" x14ac:dyDescent="0.3"/>
    <row r="26" spans="1:66" s="60" customFormat="1" x14ac:dyDescent="0.3"/>
    <row r="29" spans="1:66" ht="17.25" x14ac:dyDescent="0.35">
      <c r="A29" s="1391"/>
      <c r="B29" s="1391"/>
      <c r="C29" s="1391"/>
      <c r="D29" s="1391"/>
      <c r="E29" s="394"/>
      <c r="X29" s="58"/>
      <c r="Y29" s="58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1:66" x14ac:dyDescent="0.3">
      <c r="BC30" s="57"/>
      <c r="BD30" s="57"/>
      <c r="BE30" s="57"/>
    </row>
    <row r="31" spans="1:66" x14ac:dyDescent="0.3">
      <c r="BC31" s="57"/>
      <c r="BD31" s="57"/>
      <c r="BE31" s="57"/>
    </row>
    <row r="32" spans="1:66" x14ac:dyDescent="0.3">
      <c r="BC32" s="57"/>
      <c r="BD32" s="57"/>
      <c r="BE32" s="57"/>
    </row>
    <row r="33" spans="55:57" x14ac:dyDescent="0.3">
      <c r="BC33" s="57"/>
      <c r="BD33" s="57"/>
      <c r="BE33" s="57"/>
    </row>
    <row r="34" spans="55:57" x14ac:dyDescent="0.3">
      <c r="BC34" s="57"/>
      <c r="BD34" s="57"/>
      <c r="BE34" s="57"/>
    </row>
    <row r="35" spans="55:57" x14ac:dyDescent="0.3">
      <c r="BC35" s="57"/>
      <c r="BD35" s="57"/>
      <c r="BE35" s="57"/>
    </row>
    <row r="36" spans="55:57" x14ac:dyDescent="0.3">
      <c r="BC36" s="57"/>
      <c r="BD36" s="57"/>
      <c r="BE36" s="57"/>
    </row>
    <row r="37" spans="55:57" x14ac:dyDescent="0.3">
      <c r="BC37" s="57"/>
      <c r="BD37" s="57"/>
      <c r="BE37" s="57"/>
    </row>
    <row r="38" spans="55:57" x14ac:dyDescent="0.3">
      <c r="BC38" s="57"/>
      <c r="BD38" s="57"/>
      <c r="BE38" s="57"/>
    </row>
    <row r="39" spans="55:57" x14ac:dyDescent="0.3">
      <c r="BC39" s="57"/>
      <c r="BD39" s="57"/>
      <c r="BE39" s="57"/>
    </row>
    <row r="40" spans="55:57" x14ac:dyDescent="0.3">
      <c r="BC40" s="57"/>
      <c r="BD40" s="57"/>
      <c r="BE40" s="57"/>
    </row>
    <row r="41" spans="55:57" x14ac:dyDescent="0.3">
      <c r="BC41" s="57"/>
      <c r="BD41" s="57"/>
      <c r="BE41" s="57"/>
    </row>
    <row r="42" spans="55:57" x14ac:dyDescent="0.3">
      <c r="BC42" s="57"/>
      <c r="BD42" s="57"/>
      <c r="BE42" s="57"/>
    </row>
    <row r="43" spans="55:57" x14ac:dyDescent="0.3">
      <c r="BC43" s="57"/>
      <c r="BD43" s="57"/>
      <c r="BE43" s="57"/>
    </row>
    <row r="44" spans="55:57" x14ac:dyDescent="0.3">
      <c r="BC44" s="57"/>
      <c r="BD44" s="57"/>
      <c r="BE44" s="57"/>
    </row>
    <row r="45" spans="55:57" x14ac:dyDescent="0.3">
      <c r="BC45" s="57"/>
      <c r="BD45" s="57"/>
      <c r="BE45" s="57"/>
    </row>
  </sheetData>
  <sortState xmlns:xlrd2="http://schemas.microsoft.com/office/spreadsheetml/2017/richdata2" ref="A7:BM12">
    <sortCondition descending="1" ref="BM7:BM12"/>
  </sortState>
  <mergeCells count="10">
    <mergeCell ref="U1:AA1"/>
    <mergeCell ref="BH3:BL3"/>
    <mergeCell ref="A29:D29"/>
    <mergeCell ref="AS3:BA3"/>
    <mergeCell ref="AC3:AI3"/>
    <mergeCell ref="BB3:BG3"/>
    <mergeCell ref="AJ3:AR3"/>
    <mergeCell ref="F3:N3"/>
    <mergeCell ref="U3:AB3"/>
    <mergeCell ref="O3:T3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06BE7-237C-4452-B9B8-DCD7ACCA0A42}">
  <dimension ref="A2:V11"/>
  <sheetViews>
    <sheetView topLeftCell="D1" workbookViewId="0">
      <selection activeCell="C13" sqref="C13"/>
    </sheetView>
  </sheetViews>
  <sheetFormatPr defaultRowHeight="12.75" x14ac:dyDescent="0.2"/>
  <cols>
    <col min="1" max="1" width="25.28515625" bestFit="1" customWidth="1"/>
    <col min="3" max="3" width="22.7109375" bestFit="1" customWidth="1"/>
    <col min="4" max="4" width="17.42578125" bestFit="1" customWidth="1"/>
    <col min="5" max="6" width="4" customWidth="1"/>
    <col min="7" max="8" width="3.85546875" customWidth="1"/>
    <col min="9" max="9" width="4.140625" customWidth="1"/>
    <col min="10" max="10" width="3.85546875" customWidth="1"/>
    <col min="11" max="11" width="4.85546875" customWidth="1"/>
    <col min="12" max="13" width="4.7109375" customWidth="1"/>
    <col min="14" max="14" width="4.42578125" customWidth="1"/>
    <col min="15" max="15" width="4.85546875" customWidth="1"/>
    <col min="16" max="16" width="4.5703125" customWidth="1"/>
    <col min="17" max="17" width="4.28515625" customWidth="1"/>
    <col min="18" max="18" width="4.42578125" customWidth="1"/>
    <col min="19" max="19" width="4" customWidth="1"/>
    <col min="20" max="20" width="4.85546875" customWidth="1"/>
    <col min="21" max="21" width="5.5703125" customWidth="1"/>
  </cols>
  <sheetData>
    <row r="2" spans="1:22" ht="15" x14ac:dyDescent="0.3">
      <c r="E2" s="1399" t="s">
        <v>494</v>
      </c>
      <c r="F2" s="1399"/>
      <c r="G2" s="1399"/>
      <c r="H2" s="1052" t="s">
        <v>734</v>
      </c>
      <c r="I2" s="1401" t="s">
        <v>1</v>
      </c>
      <c r="J2" s="1401"/>
      <c r="K2" s="1402" t="s">
        <v>190</v>
      </c>
      <c r="L2" s="1402"/>
      <c r="M2" s="1402"/>
      <c r="N2" s="1403" t="s">
        <v>407</v>
      </c>
      <c r="O2" s="1403"/>
      <c r="P2" s="1399" t="s">
        <v>492</v>
      </c>
      <c r="Q2" s="1399"/>
      <c r="R2" s="1399"/>
      <c r="S2" s="1400" t="s">
        <v>638</v>
      </c>
      <c r="T2" s="1400"/>
      <c r="U2" s="1400"/>
    </row>
    <row r="3" spans="1:22" ht="83.25" x14ac:dyDescent="0.2">
      <c r="A3" t="s">
        <v>419</v>
      </c>
      <c r="E3" s="903" t="s">
        <v>475</v>
      </c>
      <c r="F3" s="488"/>
      <c r="G3" s="488"/>
      <c r="H3" s="1059" t="s">
        <v>475</v>
      </c>
      <c r="I3" s="974" t="s">
        <v>691</v>
      </c>
      <c r="J3" s="975" t="s">
        <v>692</v>
      </c>
      <c r="K3" s="486"/>
      <c r="L3" s="486"/>
      <c r="M3" s="486"/>
      <c r="N3" s="802"/>
      <c r="O3" s="802"/>
      <c r="P3" s="903" t="s">
        <v>475</v>
      </c>
      <c r="Q3" s="488"/>
      <c r="R3" s="488"/>
      <c r="S3" s="378"/>
      <c r="T3" s="378"/>
      <c r="U3" s="378"/>
      <c r="V3" s="608" t="s">
        <v>20</v>
      </c>
    </row>
    <row r="4" spans="1:22" x14ac:dyDescent="0.2">
      <c r="A4" t="s">
        <v>33</v>
      </c>
      <c r="B4">
        <v>2614</v>
      </c>
      <c r="C4" t="s">
        <v>142</v>
      </c>
      <c r="D4" t="s">
        <v>311</v>
      </c>
      <c r="E4" s="958">
        <v>1</v>
      </c>
      <c r="F4" s="958"/>
      <c r="G4" s="958"/>
      <c r="H4" s="981"/>
      <c r="I4" s="976">
        <v>7</v>
      </c>
      <c r="J4" s="976">
        <v>6</v>
      </c>
      <c r="K4" s="486"/>
      <c r="L4" s="486"/>
      <c r="M4" s="486"/>
      <c r="N4" s="802"/>
      <c r="O4" s="802"/>
      <c r="P4" s="958">
        <v>1</v>
      </c>
      <c r="Q4" s="488"/>
      <c r="R4" s="488"/>
      <c r="S4" s="378"/>
      <c r="T4" s="378"/>
      <c r="U4" s="378"/>
      <c r="V4" s="1135">
        <f>SUM(E4:U4)</f>
        <v>15</v>
      </c>
    </row>
    <row r="5" spans="1:22" x14ac:dyDescent="0.2">
      <c r="A5" t="s">
        <v>374</v>
      </c>
      <c r="B5">
        <v>2565</v>
      </c>
      <c r="C5" t="s">
        <v>52</v>
      </c>
      <c r="D5" t="s">
        <v>489</v>
      </c>
      <c r="E5" s="488"/>
      <c r="F5" s="488"/>
      <c r="G5" s="488"/>
      <c r="H5" s="980"/>
      <c r="I5" s="419"/>
      <c r="J5" s="419"/>
      <c r="K5" s="486"/>
      <c r="L5" s="486"/>
      <c r="M5" s="486"/>
      <c r="N5" s="802"/>
      <c r="O5" s="802"/>
      <c r="P5" s="488"/>
      <c r="Q5" s="488"/>
      <c r="R5" s="488"/>
      <c r="S5" s="378"/>
      <c r="T5" s="378"/>
      <c r="U5" s="378"/>
      <c r="V5" s="1135"/>
    </row>
    <row r="6" spans="1:22" x14ac:dyDescent="0.2">
      <c r="A6" t="s">
        <v>37</v>
      </c>
      <c r="B6">
        <v>2016</v>
      </c>
      <c r="C6" t="s">
        <v>52</v>
      </c>
      <c r="D6" t="s">
        <v>453</v>
      </c>
      <c r="E6" s="488"/>
      <c r="F6" s="488"/>
      <c r="G6" s="488"/>
      <c r="H6" s="980"/>
      <c r="I6" s="419"/>
      <c r="J6" s="419"/>
      <c r="K6" s="486"/>
      <c r="L6" s="486"/>
      <c r="M6" s="486"/>
      <c r="N6" s="802"/>
      <c r="O6" s="802"/>
      <c r="P6" s="488"/>
      <c r="Q6" s="488"/>
      <c r="R6" s="488"/>
      <c r="S6" s="378"/>
      <c r="T6" s="378"/>
      <c r="U6" s="378"/>
      <c r="V6" s="1135"/>
    </row>
    <row r="7" spans="1:22" x14ac:dyDescent="0.2">
      <c r="A7" t="s">
        <v>37</v>
      </c>
      <c r="B7">
        <v>2016</v>
      </c>
      <c r="C7" t="s">
        <v>184</v>
      </c>
      <c r="D7" t="s">
        <v>554</v>
      </c>
      <c r="E7" s="488"/>
      <c r="F7" s="488"/>
      <c r="G7" s="488"/>
      <c r="H7" s="980"/>
      <c r="I7" s="419"/>
      <c r="J7" s="419"/>
      <c r="K7" s="486"/>
      <c r="L7" s="486"/>
      <c r="M7" s="486"/>
      <c r="N7" s="802"/>
      <c r="O7" s="802"/>
      <c r="P7" s="488"/>
      <c r="Q7" s="488"/>
      <c r="R7" s="488"/>
      <c r="S7" s="378"/>
      <c r="T7" s="378"/>
      <c r="U7" s="378"/>
      <c r="V7" s="1135"/>
    </row>
    <row r="8" spans="1:22" x14ac:dyDescent="0.2">
      <c r="A8" t="s">
        <v>541</v>
      </c>
      <c r="B8">
        <v>333</v>
      </c>
      <c r="C8" t="s">
        <v>619</v>
      </c>
      <c r="D8" t="s">
        <v>620</v>
      </c>
      <c r="E8" s="488"/>
      <c r="F8" s="488"/>
      <c r="G8" s="488"/>
      <c r="H8" s="980"/>
      <c r="I8" s="419"/>
      <c r="J8" s="419"/>
      <c r="K8" s="486"/>
      <c r="L8" s="486"/>
      <c r="M8" s="486"/>
      <c r="N8" s="802"/>
      <c r="O8" s="802"/>
      <c r="P8" s="488"/>
      <c r="Q8" s="488"/>
      <c r="R8" s="488"/>
      <c r="S8" s="378"/>
      <c r="T8" s="378"/>
      <c r="U8" s="378"/>
      <c r="V8" s="1135"/>
    </row>
    <row r="9" spans="1:22" x14ac:dyDescent="0.2">
      <c r="A9" t="s">
        <v>318</v>
      </c>
      <c r="C9" t="s">
        <v>660</v>
      </c>
      <c r="D9" t="s">
        <v>737</v>
      </c>
      <c r="E9" s="488"/>
      <c r="F9" s="488"/>
      <c r="G9" s="488"/>
      <c r="H9" s="981">
        <v>1</v>
      </c>
      <c r="I9" s="419"/>
      <c r="J9" s="419"/>
      <c r="K9" s="486"/>
      <c r="L9" s="486"/>
      <c r="M9" s="486"/>
      <c r="N9" s="802"/>
      <c r="O9" s="802"/>
      <c r="P9" s="488"/>
      <c r="Q9" s="488"/>
      <c r="R9" s="488"/>
      <c r="S9" s="378"/>
      <c r="T9" s="378"/>
      <c r="U9" s="378"/>
      <c r="V9" s="963">
        <f>SUM(E9:U9)</f>
        <v>1</v>
      </c>
    </row>
    <row r="11" spans="1:22" x14ac:dyDescent="0.2">
      <c r="A11" s="135" t="s">
        <v>661</v>
      </c>
    </row>
  </sheetData>
  <mergeCells count="6">
    <mergeCell ref="P2:R2"/>
    <mergeCell ref="S2:U2"/>
    <mergeCell ref="E2:G2"/>
    <mergeCell ref="I2:J2"/>
    <mergeCell ref="K2:M2"/>
    <mergeCell ref="N2:O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F32"/>
  <sheetViews>
    <sheetView topLeftCell="A4" zoomScale="75" zoomScaleNormal="75" workbookViewId="0">
      <pane xSplit="1" topLeftCell="AP1" activePane="topRight" state="frozen"/>
      <selection activeCell="A4" sqref="A4"/>
      <selection pane="topRight" activeCell="C7" sqref="C7:C8"/>
    </sheetView>
  </sheetViews>
  <sheetFormatPr defaultRowHeight="12.75" x14ac:dyDescent="0.2"/>
  <cols>
    <col min="1" max="1" width="27.7109375" style="4" customWidth="1"/>
    <col min="2" max="2" width="8.7109375" style="4" customWidth="1"/>
    <col min="3" max="3" width="20.140625" style="4" customWidth="1"/>
    <col min="4" max="4" width="21" style="4" customWidth="1"/>
    <col min="5" max="5" width="2.5703125" style="4" customWidth="1"/>
    <col min="6" max="56" width="5.7109375" style="4" customWidth="1"/>
    <col min="57" max="16384" width="9.140625" style="4"/>
  </cols>
  <sheetData>
    <row r="1" spans="1:58" ht="25.5" x14ac:dyDescent="0.45">
      <c r="A1" s="335" t="s">
        <v>626</v>
      </c>
      <c r="B1" s="317"/>
      <c r="C1" s="317"/>
      <c r="D1" s="317"/>
      <c r="E1" s="317"/>
      <c r="F1" s="317"/>
      <c r="G1" s="317"/>
      <c r="H1" s="317"/>
      <c r="I1" s="317"/>
      <c r="R1" s="1404"/>
      <c r="S1" s="1404"/>
      <c r="T1" s="1404"/>
      <c r="U1" s="1404"/>
      <c r="V1" s="1404"/>
      <c r="W1" s="1404"/>
      <c r="X1" s="1404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</row>
    <row r="2" spans="1:58" ht="18" x14ac:dyDescent="0.25">
      <c r="A2" s="320" t="s">
        <v>252</v>
      </c>
      <c r="B2" s="320"/>
      <c r="C2" s="320"/>
      <c r="D2" s="320"/>
      <c r="E2" s="320"/>
      <c r="F2" s="3"/>
      <c r="G2" s="3"/>
      <c r="H2" s="3"/>
      <c r="I2" s="3"/>
      <c r="J2" s="3"/>
      <c r="K2" s="3"/>
      <c r="L2" s="3"/>
      <c r="M2" s="3"/>
      <c r="N2" s="3"/>
      <c r="O2" s="3"/>
    </row>
    <row r="3" spans="1:58" ht="18.75" x14ac:dyDescent="0.3">
      <c r="A3" s="120"/>
      <c r="B3" s="120"/>
      <c r="C3" s="120"/>
      <c r="D3" s="120"/>
      <c r="E3" s="120"/>
      <c r="F3" s="1364" t="s">
        <v>492</v>
      </c>
      <c r="G3" s="1365"/>
      <c r="H3" s="1365"/>
      <c r="I3" s="1365"/>
      <c r="J3" s="1365"/>
      <c r="K3" s="1365"/>
      <c r="L3" s="1366"/>
      <c r="M3" s="1416" t="s">
        <v>493</v>
      </c>
      <c r="N3" s="1417"/>
      <c r="O3" s="1418"/>
      <c r="P3" s="1356" t="s">
        <v>192</v>
      </c>
      <c r="Q3" s="1357"/>
      <c r="R3" s="1358"/>
      <c r="S3" s="192"/>
      <c r="T3" s="193"/>
      <c r="U3" s="194" t="s">
        <v>3</v>
      </c>
      <c r="V3" s="192"/>
      <c r="W3" s="193"/>
      <c r="X3" s="1361" t="s">
        <v>190</v>
      </c>
      <c r="Y3" s="1410"/>
      <c r="Z3" s="1410"/>
      <c r="AA3" s="1410"/>
      <c r="AB3" s="1410"/>
      <c r="AC3" s="1413" t="s">
        <v>508</v>
      </c>
      <c r="AD3" s="1414"/>
      <c r="AE3" s="1414"/>
      <c r="AF3" s="1414"/>
      <c r="AG3" s="1415"/>
      <c r="AH3" s="1408" t="s">
        <v>407</v>
      </c>
      <c r="AI3" s="1408"/>
      <c r="AJ3" s="1408"/>
      <c r="AK3" s="1408"/>
      <c r="AL3" s="1408"/>
      <c r="AM3" s="1408"/>
      <c r="AN3" s="1409" t="s">
        <v>492</v>
      </c>
      <c r="AO3" s="1409"/>
      <c r="AP3" s="1409"/>
      <c r="AQ3" s="1409"/>
      <c r="AR3" s="1409"/>
      <c r="AS3" s="1409"/>
      <c r="AT3" s="1409"/>
      <c r="AU3" s="1411" t="s">
        <v>493</v>
      </c>
      <c r="AV3" s="1412"/>
      <c r="AW3" s="1412"/>
      <c r="AX3" s="1412"/>
      <c r="AY3" s="1405" t="s">
        <v>507</v>
      </c>
      <c r="AZ3" s="1406"/>
      <c r="BA3" s="1406"/>
      <c r="BB3" s="1406"/>
      <c r="BC3" s="1407"/>
    </row>
    <row r="4" spans="1:58" ht="165.75" customHeight="1" x14ac:dyDescent="0.25">
      <c r="A4" s="121" t="s">
        <v>16</v>
      </c>
      <c r="B4" s="121" t="s">
        <v>17</v>
      </c>
      <c r="C4" s="121" t="s">
        <v>18</v>
      </c>
      <c r="D4" s="121" t="s">
        <v>202</v>
      </c>
      <c r="E4" s="121"/>
      <c r="F4" s="130" t="s">
        <v>640</v>
      </c>
      <c r="G4" s="130" t="s">
        <v>639</v>
      </c>
      <c r="H4" s="130" t="s">
        <v>92</v>
      </c>
      <c r="I4" s="130" t="s">
        <v>99</v>
      </c>
      <c r="J4" s="130" t="s">
        <v>71</v>
      </c>
      <c r="K4" s="131" t="s">
        <v>378</v>
      </c>
      <c r="L4" s="131" t="s">
        <v>93</v>
      </c>
      <c r="M4" s="804"/>
      <c r="N4" s="804"/>
      <c r="O4" s="804"/>
      <c r="P4" s="425" t="s">
        <v>73</v>
      </c>
      <c r="Q4" s="426" t="s">
        <v>99</v>
      </c>
      <c r="R4" s="427" t="s">
        <v>92</v>
      </c>
      <c r="S4" s="189" t="s">
        <v>92</v>
      </c>
      <c r="T4" s="188" t="s">
        <v>74</v>
      </c>
      <c r="U4" s="188" t="s">
        <v>73</v>
      </c>
      <c r="V4" s="188" t="s">
        <v>72</v>
      </c>
      <c r="W4" s="189" t="s">
        <v>100</v>
      </c>
      <c r="X4" s="519" t="s">
        <v>71</v>
      </c>
      <c r="Y4" s="519" t="s">
        <v>81</v>
      </c>
      <c r="Z4" s="519" t="s">
        <v>393</v>
      </c>
      <c r="AA4" s="519" t="s">
        <v>100</v>
      </c>
      <c r="AB4" s="519" t="s">
        <v>73</v>
      </c>
      <c r="AC4" s="522" t="s">
        <v>72</v>
      </c>
      <c r="AD4" s="523" t="s">
        <v>71</v>
      </c>
      <c r="AE4" s="523" t="s">
        <v>92</v>
      </c>
      <c r="AF4" s="523" t="s">
        <v>378</v>
      </c>
      <c r="AG4" s="523" t="s">
        <v>93</v>
      </c>
      <c r="AH4" s="195" t="s">
        <v>378</v>
      </c>
      <c r="AI4" s="195" t="s">
        <v>71</v>
      </c>
      <c r="AJ4" s="195" t="s">
        <v>92</v>
      </c>
      <c r="AK4" s="195" t="s">
        <v>640</v>
      </c>
      <c r="AL4" s="195" t="s">
        <v>93</v>
      </c>
      <c r="AM4" s="195" t="s">
        <v>639</v>
      </c>
      <c r="AN4" s="1136" t="s">
        <v>144</v>
      </c>
      <c r="AO4" s="1137" t="s">
        <v>93</v>
      </c>
      <c r="AP4" s="1137" t="s">
        <v>99</v>
      </c>
      <c r="AQ4" s="1137" t="s">
        <v>92</v>
      </c>
      <c r="AR4" s="1137" t="s">
        <v>639</v>
      </c>
      <c r="AS4" s="1137" t="s">
        <v>640</v>
      </c>
      <c r="AT4" s="1137" t="s">
        <v>71</v>
      </c>
      <c r="AU4" s="204" t="s">
        <v>378</v>
      </c>
      <c r="AV4" s="204" t="s">
        <v>93</v>
      </c>
      <c r="AW4" s="204" t="s">
        <v>99</v>
      </c>
      <c r="AX4" s="204" t="s">
        <v>100</v>
      </c>
      <c r="AY4" s="280" t="s">
        <v>72</v>
      </c>
      <c r="AZ4" s="280" t="s">
        <v>71</v>
      </c>
      <c r="BA4" s="515" t="s">
        <v>92</v>
      </c>
      <c r="BB4" s="515" t="s">
        <v>378</v>
      </c>
      <c r="BC4" s="515" t="s">
        <v>93</v>
      </c>
      <c r="BD4" s="143" t="s">
        <v>223</v>
      </c>
    </row>
    <row r="5" spans="1:58" s="122" customFormat="1" ht="15.75" x14ac:dyDescent="0.25">
      <c r="A5" s="121"/>
      <c r="B5" s="121"/>
      <c r="C5" s="121"/>
      <c r="D5" s="121"/>
      <c r="E5" s="121"/>
      <c r="F5" s="132"/>
      <c r="G5" s="132"/>
      <c r="H5" s="132"/>
      <c r="I5" s="132"/>
      <c r="J5" s="132"/>
      <c r="K5" s="132"/>
      <c r="L5" s="132"/>
      <c r="M5" s="805"/>
      <c r="N5" s="805"/>
      <c r="O5" s="805"/>
      <c r="P5" s="428"/>
      <c r="Q5" s="429"/>
      <c r="R5" s="429"/>
      <c r="S5" s="190"/>
      <c r="T5" s="190"/>
      <c r="U5" s="190"/>
      <c r="V5" s="190"/>
      <c r="W5" s="190"/>
      <c r="X5" s="520"/>
      <c r="Y5" s="520"/>
      <c r="Z5" s="520"/>
      <c r="AA5" s="520"/>
      <c r="AB5" s="520"/>
      <c r="AC5" s="524"/>
      <c r="AD5" s="525"/>
      <c r="AE5" s="525"/>
      <c r="AF5" s="525"/>
      <c r="AG5" s="525"/>
      <c r="AH5" s="196"/>
      <c r="AI5" s="196"/>
      <c r="AJ5" s="196"/>
      <c r="AK5" s="196"/>
      <c r="AL5" s="196"/>
      <c r="AM5" s="196"/>
      <c r="AN5" s="132"/>
      <c r="AO5" s="132"/>
      <c r="AP5" s="132"/>
      <c r="AQ5" s="132"/>
      <c r="AR5" s="132"/>
      <c r="AS5" s="132"/>
      <c r="AT5" s="132"/>
      <c r="AU5" s="205"/>
      <c r="AV5" s="205"/>
      <c r="AW5" s="205"/>
      <c r="AX5" s="205"/>
      <c r="AY5" s="281"/>
      <c r="AZ5" s="516"/>
      <c r="BA5" s="516"/>
      <c r="BB5" s="516"/>
      <c r="BC5" s="516"/>
      <c r="BD5" s="144"/>
    </row>
    <row r="6" spans="1:58" ht="21" customHeight="1" x14ac:dyDescent="0.25">
      <c r="A6" s="35"/>
      <c r="B6" s="35"/>
      <c r="C6" s="35"/>
      <c r="D6" s="35"/>
      <c r="E6" s="35"/>
      <c r="F6" s="133"/>
      <c r="G6" s="133"/>
      <c r="H6" s="133"/>
      <c r="I6" s="133"/>
      <c r="J6" s="133"/>
      <c r="K6" s="133"/>
      <c r="L6" s="133"/>
      <c r="M6" s="806"/>
      <c r="N6" s="806"/>
      <c r="O6" s="806"/>
      <c r="P6" s="430"/>
      <c r="Q6" s="418"/>
      <c r="R6" s="418"/>
      <c r="S6" s="191"/>
      <c r="T6" s="191"/>
      <c r="U6" s="191"/>
      <c r="V6" s="191"/>
      <c r="W6" s="191"/>
      <c r="X6" s="521"/>
      <c r="Y6" s="521"/>
      <c r="Z6" s="521"/>
      <c r="AA6" s="521"/>
      <c r="AB6" s="521"/>
      <c r="AC6" s="524"/>
      <c r="AD6" s="525"/>
      <c r="AE6" s="525"/>
      <c r="AF6" s="525"/>
      <c r="AG6" s="525"/>
      <c r="AH6" s="197"/>
      <c r="AI6" s="197"/>
      <c r="AJ6" s="197"/>
      <c r="AK6" s="197"/>
      <c r="AL6" s="197"/>
      <c r="AM6" s="197"/>
      <c r="AN6" s="133"/>
      <c r="AO6" s="133"/>
      <c r="AP6" s="133"/>
      <c r="AQ6" s="133"/>
      <c r="AR6" s="133"/>
      <c r="AS6" s="133"/>
      <c r="AT6" s="133"/>
      <c r="AU6" s="206"/>
      <c r="AV6" s="206"/>
      <c r="AW6" s="206"/>
      <c r="AX6" s="206"/>
      <c r="AY6" s="517"/>
      <c r="AZ6" s="378"/>
      <c r="BA6" s="378"/>
      <c r="BB6" s="378"/>
      <c r="BC6" s="378"/>
      <c r="BD6" s="145"/>
    </row>
    <row r="7" spans="1:58" ht="21" customHeight="1" x14ac:dyDescent="0.25">
      <c r="A7" s="473" t="s">
        <v>389</v>
      </c>
      <c r="B7" s="473">
        <v>3064</v>
      </c>
      <c r="C7" s="473" t="s">
        <v>297</v>
      </c>
      <c r="D7" s="473" t="s">
        <v>268</v>
      </c>
      <c r="E7" s="34"/>
      <c r="F7" s="133"/>
      <c r="G7" s="133"/>
      <c r="H7" s="133"/>
      <c r="I7" s="133"/>
      <c r="J7" s="133"/>
      <c r="K7" s="133"/>
      <c r="L7" s="133"/>
      <c r="M7" s="807"/>
      <c r="N7" s="807"/>
      <c r="O7" s="807"/>
      <c r="P7" s="418">
        <v>9</v>
      </c>
      <c r="Q7" s="418">
        <v>8</v>
      </c>
      <c r="R7" s="418">
        <v>9</v>
      </c>
      <c r="S7" s="191"/>
      <c r="T7" s="191"/>
      <c r="U7" s="191"/>
      <c r="V7" s="191"/>
      <c r="W7" s="191"/>
      <c r="X7" s="521"/>
      <c r="Y7" s="521"/>
      <c r="Z7" s="521"/>
      <c r="AA7" s="521"/>
      <c r="AB7" s="521"/>
      <c r="AC7" s="524"/>
      <c r="AD7" s="525"/>
      <c r="AE7" s="525"/>
      <c r="AF7" s="525"/>
      <c r="AG7" s="525"/>
      <c r="AH7" s="197">
        <v>1</v>
      </c>
      <c r="AI7" s="197">
        <v>2</v>
      </c>
      <c r="AJ7" s="197"/>
      <c r="AK7" s="197">
        <v>2</v>
      </c>
      <c r="AL7" s="197">
        <v>1</v>
      </c>
      <c r="AM7" s="197">
        <v>2</v>
      </c>
      <c r="AN7" s="133">
        <v>1</v>
      </c>
      <c r="AO7" s="133">
        <v>1</v>
      </c>
      <c r="AP7" s="133">
        <v>1</v>
      </c>
      <c r="AQ7" s="133">
        <v>1</v>
      </c>
      <c r="AR7" s="133">
        <v>1</v>
      </c>
      <c r="AS7" s="133">
        <v>1</v>
      </c>
      <c r="AT7" s="133">
        <v>1</v>
      </c>
      <c r="AU7" s="206"/>
      <c r="AV7" s="206"/>
      <c r="AW7" s="206"/>
      <c r="AX7" s="206"/>
      <c r="AY7" s="517"/>
      <c r="AZ7" s="378"/>
      <c r="BA7" s="378"/>
      <c r="BB7" s="378"/>
      <c r="BC7" s="378"/>
      <c r="BD7" s="145">
        <f t="shared" ref="BD7:BD16" si="0">SUM(F7:BC7)</f>
        <v>41</v>
      </c>
    </row>
    <row r="8" spans="1:58" ht="21" customHeight="1" x14ac:dyDescent="0.25">
      <c r="A8" s="48" t="s">
        <v>287</v>
      </c>
      <c r="B8" s="549">
        <v>2766</v>
      </c>
      <c r="C8" s="48" t="s">
        <v>340</v>
      </c>
      <c r="D8" s="48" t="s">
        <v>288</v>
      </c>
      <c r="E8" s="34"/>
      <c r="F8" s="133">
        <v>1</v>
      </c>
      <c r="G8" s="133">
        <v>1</v>
      </c>
      <c r="H8" s="133">
        <v>1</v>
      </c>
      <c r="I8" s="133">
        <v>1</v>
      </c>
      <c r="J8" s="133">
        <v>1</v>
      </c>
      <c r="K8" s="133">
        <v>1</v>
      </c>
      <c r="L8" s="133">
        <v>1</v>
      </c>
      <c r="M8" s="807"/>
      <c r="N8" s="807"/>
      <c r="O8" s="807"/>
      <c r="P8" s="418">
        <v>4</v>
      </c>
      <c r="Q8" s="418">
        <v>7</v>
      </c>
      <c r="R8" s="418">
        <v>8</v>
      </c>
      <c r="S8" s="191"/>
      <c r="T8" s="191"/>
      <c r="U8" s="191"/>
      <c r="V8" s="191"/>
      <c r="W8" s="191"/>
      <c r="X8" s="521"/>
      <c r="Y8" s="521"/>
      <c r="Z8" s="521"/>
      <c r="AA8" s="521"/>
      <c r="AB8" s="521"/>
      <c r="AC8" s="524"/>
      <c r="AD8" s="525"/>
      <c r="AE8" s="525"/>
      <c r="AF8" s="525"/>
      <c r="AG8" s="525"/>
      <c r="AH8" s="197">
        <v>2</v>
      </c>
      <c r="AI8" s="197">
        <v>1</v>
      </c>
      <c r="AJ8" s="197">
        <v>2</v>
      </c>
      <c r="AK8" s="197">
        <v>1</v>
      </c>
      <c r="AL8" s="197">
        <v>2</v>
      </c>
      <c r="AM8" s="197">
        <v>1</v>
      </c>
      <c r="AN8" s="133"/>
      <c r="AO8" s="133"/>
      <c r="AP8" s="133"/>
      <c r="AQ8" s="133"/>
      <c r="AR8" s="133"/>
      <c r="AS8" s="133"/>
      <c r="AT8" s="133"/>
      <c r="AU8" s="206"/>
      <c r="AV8" s="206"/>
      <c r="AW8" s="206"/>
      <c r="AX8" s="206"/>
      <c r="AY8" s="517"/>
      <c r="AZ8" s="378"/>
      <c r="BA8" s="378"/>
      <c r="BB8" s="378"/>
      <c r="BC8" s="378"/>
      <c r="BD8" s="145">
        <f t="shared" si="0"/>
        <v>35</v>
      </c>
    </row>
    <row r="9" spans="1:58" ht="21" customHeight="1" x14ac:dyDescent="0.2">
      <c r="A9" s="48" t="s">
        <v>484</v>
      </c>
      <c r="B9" s="548">
        <v>4009</v>
      </c>
      <c r="C9" s="48" t="s">
        <v>485</v>
      </c>
      <c r="D9" s="48" t="s">
        <v>486</v>
      </c>
      <c r="E9" s="34"/>
      <c r="F9" s="133"/>
      <c r="G9" s="133"/>
      <c r="H9" s="133"/>
      <c r="I9" s="133"/>
      <c r="J9" s="133"/>
      <c r="K9" s="133"/>
      <c r="L9" s="133"/>
      <c r="M9" s="807"/>
      <c r="N9" s="807"/>
      <c r="O9" s="807"/>
      <c r="P9" s="418"/>
      <c r="Q9" s="418"/>
      <c r="R9" s="418"/>
      <c r="S9" s="191"/>
      <c r="T9" s="191"/>
      <c r="U9" s="191"/>
      <c r="V9" s="191"/>
      <c r="W9" s="191"/>
      <c r="X9" s="521"/>
      <c r="Y9" s="521"/>
      <c r="Z9" s="521"/>
      <c r="AA9" s="521"/>
      <c r="AB9" s="521"/>
      <c r="AC9" s="526"/>
      <c r="AD9" s="527"/>
      <c r="AE9" s="527"/>
      <c r="AF9" s="527"/>
      <c r="AG9" s="527"/>
      <c r="AH9" s="197"/>
      <c r="AI9" s="197"/>
      <c r="AJ9" s="197"/>
      <c r="AK9" s="197"/>
      <c r="AL9" s="197"/>
      <c r="AM9" s="197"/>
      <c r="AN9" s="133"/>
      <c r="AO9" s="133"/>
      <c r="AP9" s="133"/>
      <c r="AQ9" s="133"/>
      <c r="AR9" s="133"/>
      <c r="AS9" s="133"/>
      <c r="AT9" s="133"/>
      <c r="AU9" s="206"/>
      <c r="AV9" s="206"/>
      <c r="AW9" s="206"/>
      <c r="AX9" s="206"/>
      <c r="AY9" s="277"/>
      <c r="AZ9" s="518"/>
      <c r="BA9" s="518"/>
      <c r="BB9" s="518"/>
      <c r="BC9" s="518"/>
      <c r="BD9" s="145">
        <f t="shared" si="0"/>
        <v>0</v>
      </c>
    </row>
    <row r="10" spans="1:58" ht="21" customHeight="1" x14ac:dyDescent="0.2">
      <c r="A10" s="48" t="s">
        <v>33</v>
      </c>
      <c r="B10" s="48">
        <v>2614</v>
      </c>
      <c r="C10" s="48" t="s">
        <v>142</v>
      </c>
      <c r="D10" s="48" t="s">
        <v>311</v>
      </c>
      <c r="E10" s="34"/>
      <c r="F10" s="133"/>
      <c r="G10" s="133"/>
      <c r="H10" s="133"/>
      <c r="I10" s="133"/>
      <c r="J10" s="133"/>
      <c r="K10" s="133"/>
      <c r="L10" s="133"/>
      <c r="M10" s="807"/>
      <c r="N10" s="807"/>
      <c r="O10" s="807"/>
      <c r="P10" s="418"/>
      <c r="Q10" s="418"/>
      <c r="R10" s="418"/>
      <c r="S10" s="191"/>
      <c r="T10" s="191"/>
      <c r="U10" s="191"/>
      <c r="V10" s="191"/>
      <c r="W10" s="191"/>
      <c r="X10" s="521"/>
      <c r="Y10" s="521"/>
      <c r="Z10" s="521"/>
      <c r="AA10" s="521"/>
      <c r="AB10" s="521"/>
      <c r="AC10" s="526"/>
      <c r="AD10" s="525"/>
      <c r="AE10" s="525"/>
      <c r="AF10" s="525"/>
      <c r="AG10" s="525"/>
      <c r="AH10" s="197"/>
      <c r="AI10" s="197"/>
      <c r="AJ10" s="197"/>
      <c r="AK10" s="197"/>
      <c r="AL10" s="197"/>
      <c r="AM10" s="197"/>
      <c r="AN10" s="133"/>
      <c r="AO10" s="133"/>
      <c r="AP10" s="133"/>
      <c r="AQ10" s="133"/>
      <c r="AR10" s="133"/>
      <c r="AS10" s="133"/>
      <c r="AT10" s="133"/>
      <c r="AU10" s="206"/>
      <c r="AV10" s="206"/>
      <c r="AW10" s="206"/>
      <c r="AX10" s="206"/>
      <c r="AY10" s="277"/>
      <c r="AZ10" s="378"/>
      <c r="BA10" s="378"/>
      <c r="BB10" s="378"/>
      <c r="BC10" s="378"/>
      <c r="BD10" s="145">
        <f t="shared" si="0"/>
        <v>0</v>
      </c>
    </row>
    <row r="11" spans="1:58" ht="21" customHeight="1" x14ac:dyDescent="0.25">
      <c r="A11" s="48" t="s">
        <v>375</v>
      </c>
      <c r="B11" s="48">
        <v>2769</v>
      </c>
      <c r="C11" s="48" t="s">
        <v>376</v>
      </c>
      <c r="D11" s="48" t="s">
        <v>377</v>
      </c>
      <c r="E11" s="34"/>
      <c r="F11" s="133"/>
      <c r="G11" s="133"/>
      <c r="H11" s="133"/>
      <c r="I11" s="133"/>
      <c r="J11" s="133"/>
      <c r="K11" s="133"/>
      <c r="L11" s="133"/>
      <c r="M11" s="807"/>
      <c r="N11" s="807"/>
      <c r="O11" s="807"/>
      <c r="P11" s="418"/>
      <c r="Q11" s="418"/>
      <c r="R11" s="418"/>
      <c r="S11" s="191"/>
      <c r="T11" s="191"/>
      <c r="U11" s="191"/>
      <c r="V11" s="191"/>
      <c r="W11" s="191"/>
      <c r="X11" s="521"/>
      <c r="Y11" s="521"/>
      <c r="Z11" s="521"/>
      <c r="AA11" s="521"/>
      <c r="AB11" s="521"/>
      <c r="AC11" s="524"/>
      <c r="AD11" s="525"/>
      <c r="AE11" s="525"/>
      <c r="AF11" s="525"/>
      <c r="AG11" s="525"/>
      <c r="AH11" s="197"/>
      <c r="AI11" s="197"/>
      <c r="AJ11" s="197"/>
      <c r="AK11" s="197"/>
      <c r="AL11" s="197"/>
      <c r="AM11" s="197"/>
      <c r="AN11" s="133"/>
      <c r="AO11" s="133"/>
      <c r="AP11" s="133"/>
      <c r="AQ11" s="133"/>
      <c r="AR11" s="133"/>
      <c r="AS11" s="133"/>
      <c r="AT11" s="133"/>
      <c r="AU11" s="206"/>
      <c r="AV11" s="206"/>
      <c r="AW11" s="206"/>
      <c r="AX11" s="206"/>
      <c r="AY11" s="517"/>
      <c r="AZ11" s="378"/>
      <c r="BA11" s="378"/>
      <c r="BB11" s="378"/>
      <c r="BC11" s="378"/>
      <c r="BD11" s="145">
        <f t="shared" si="0"/>
        <v>0</v>
      </c>
      <c r="BE11" s="43"/>
    </row>
    <row r="12" spans="1:58" ht="21" customHeight="1" x14ac:dyDescent="0.25">
      <c r="A12" s="48" t="s">
        <v>374</v>
      </c>
      <c r="B12" s="306">
        <v>2565</v>
      </c>
      <c r="C12" s="306" t="s">
        <v>52</v>
      </c>
      <c r="D12" s="306" t="s">
        <v>489</v>
      </c>
      <c r="E12" s="337"/>
      <c r="F12" s="133"/>
      <c r="G12" s="133"/>
      <c r="H12" s="133"/>
      <c r="I12" s="133"/>
      <c r="J12" s="133"/>
      <c r="K12" s="133"/>
      <c r="L12" s="133"/>
      <c r="M12" s="807"/>
      <c r="N12" s="807"/>
      <c r="O12" s="807"/>
      <c r="P12" s="418"/>
      <c r="Q12" s="418"/>
      <c r="R12" s="418"/>
      <c r="S12" s="191"/>
      <c r="T12" s="191"/>
      <c r="U12" s="191"/>
      <c r="V12" s="191"/>
      <c r="W12" s="191"/>
      <c r="X12" s="521"/>
      <c r="Y12" s="521"/>
      <c r="Z12" s="521"/>
      <c r="AA12" s="521"/>
      <c r="AB12" s="521"/>
      <c r="AC12" s="524"/>
      <c r="AD12" s="525"/>
      <c r="AE12" s="525"/>
      <c r="AF12" s="525"/>
      <c r="AG12" s="525"/>
      <c r="AH12" s="197"/>
      <c r="AI12" s="197"/>
      <c r="AJ12" s="197"/>
      <c r="AK12" s="197"/>
      <c r="AL12" s="197"/>
      <c r="AM12" s="197"/>
      <c r="AN12" s="133"/>
      <c r="AO12" s="133"/>
      <c r="AP12" s="133"/>
      <c r="AQ12" s="133"/>
      <c r="AR12" s="133"/>
      <c r="AS12" s="133"/>
      <c r="AT12" s="133"/>
      <c r="AU12" s="206"/>
      <c r="AV12" s="206"/>
      <c r="AW12" s="206"/>
      <c r="AX12" s="206"/>
      <c r="AY12" s="517"/>
      <c r="AZ12" s="378"/>
      <c r="BA12" s="378"/>
      <c r="BB12" s="378"/>
      <c r="BC12" s="378"/>
      <c r="BD12" s="145">
        <f t="shared" si="0"/>
        <v>0</v>
      </c>
      <c r="BE12" s="43"/>
      <c r="BF12" s="384"/>
    </row>
    <row r="13" spans="1:58" ht="21" customHeight="1" x14ac:dyDescent="0.2">
      <c r="A13" s="48"/>
      <c r="B13" s="48"/>
      <c r="C13" s="48"/>
      <c r="D13" s="48"/>
      <c r="E13" s="34"/>
      <c r="F13" s="133"/>
      <c r="G13" s="133"/>
      <c r="H13" s="133"/>
      <c r="I13" s="133"/>
      <c r="J13" s="133"/>
      <c r="K13" s="133"/>
      <c r="L13" s="133"/>
      <c r="M13" s="807"/>
      <c r="N13" s="807"/>
      <c r="O13" s="807"/>
      <c r="P13" s="418"/>
      <c r="Q13" s="418"/>
      <c r="R13" s="418"/>
      <c r="S13" s="191"/>
      <c r="T13" s="191"/>
      <c r="U13" s="191"/>
      <c r="V13" s="191"/>
      <c r="W13" s="191"/>
      <c r="X13" s="521"/>
      <c r="Y13" s="521"/>
      <c r="Z13" s="521"/>
      <c r="AA13" s="521"/>
      <c r="AB13" s="521"/>
      <c r="AC13" s="526"/>
      <c r="AD13" s="525"/>
      <c r="AE13" s="525"/>
      <c r="AF13" s="525"/>
      <c r="AG13" s="525"/>
      <c r="AH13" s="197"/>
      <c r="AI13" s="197"/>
      <c r="AJ13" s="197"/>
      <c r="AK13" s="197"/>
      <c r="AL13" s="197"/>
      <c r="AM13" s="197"/>
      <c r="AN13" s="133"/>
      <c r="AO13" s="133"/>
      <c r="AP13" s="133"/>
      <c r="AQ13" s="133"/>
      <c r="AR13" s="133"/>
      <c r="AS13" s="133"/>
      <c r="AT13" s="133"/>
      <c r="AU13" s="206"/>
      <c r="AV13" s="206"/>
      <c r="AW13" s="206"/>
      <c r="AX13" s="206"/>
      <c r="AY13" s="277"/>
      <c r="AZ13" s="378"/>
      <c r="BA13" s="378"/>
      <c r="BB13" s="378"/>
      <c r="BC13" s="378"/>
      <c r="BD13" s="145">
        <f t="shared" si="0"/>
        <v>0</v>
      </c>
      <c r="BE13" s="43"/>
    </row>
    <row r="14" spans="1:58" ht="21" customHeight="1" x14ac:dyDescent="0.25">
      <c r="A14" s="48"/>
      <c r="B14" s="48"/>
      <c r="C14" s="48"/>
      <c r="D14" s="48"/>
      <c r="E14" s="34"/>
      <c r="F14" s="133"/>
      <c r="G14" s="133"/>
      <c r="H14" s="133"/>
      <c r="I14" s="133"/>
      <c r="J14" s="133"/>
      <c r="K14" s="133"/>
      <c r="L14" s="133"/>
      <c r="M14" s="807"/>
      <c r="N14" s="807"/>
      <c r="O14" s="807"/>
      <c r="P14" s="418"/>
      <c r="Q14" s="418"/>
      <c r="R14" s="418"/>
      <c r="S14" s="191"/>
      <c r="T14" s="191"/>
      <c r="U14" s="191"/>
      <c r="V14" s="191"/>
      <c r="W14" s="191"/>
      <c r="X14" s="521"/>
      <c r="Y14" s="521"/>
      <c r="Z14" s="521"/>
      <c r="AA14" s="521"/>
      <c r="AB14" s="521"/>
      <c r="AC14" s="524"/>
      <c r="AD14" s="528"/>
      <c r="AE14" s="528"/>
      <c r="AF14" s="528"/>
      <c r="AG14" s="525"/>
      <c r="AH14" s="197"/>
      <c r="AI14" s="197"/>
      <c r="AJ14" s="197"/>
      <c r="AK14" s="197"/>
      <c r="AL14" s="197"/>
      <c r="AM14" s="198"/>
      <c r="AN14" s="133"/>
      <c r="AO14" s="133"/>
      <c r="AP14" s="133"/>
      <c r="AQ14" s="133"/>
      <c r="AR14" s="133"/>
      <c r="AS14" s="133"/>
      <c r="AT14" s="133"/>
      <c r="AU14" s="206"/>
      <c r="AV14" s="206"/>
      <c r="AW14" s="206"/>
      <c r="AX14" s="206"/>
      <c r="AY14" s="517"/>
      <c r="AZ14" s="277"/>
      <c r="BA14" s="277"/>
      <c r="BB14" s="277"/>
      <c r="BC14" s="378"/>
      <c r="BD14" s="145">
        <f t="shared" si="0"/>
        <v>0</v>
      </c>
    </row>
    <row r="15" spans="1:58" ht="21" customHeight="1" x14ac:dyDescent="0.25">
      <c r="A15" s="549"/>
      <c r="B15" s="549"/>
      <c r="C15" s="549"/>
      <c r="D15" s="48"/>
      <c r="E15" s="34"/>
      <c r="F15" s="133"/>
      <c r="G15" s="133"/>
      <c r="H15" s="133"/>
      <c r="I15" s="133"/>
      <c r="J15" s="133"/>
      <c r="K15" s="133"/>
      <c r="L15" s="133"/>
      <c r="M15" s="807"/>
      <c r="N15" s="807"/>
      <c r="O15" s="807"/>
      <c r="P15" s="418"/>
      <c r="Q15" s="418"/>
      <c r="R15" s="418"/>
      <c r="S15" s="191"/>
      <c r="T15" s="191"/>
      <c r="U15" s="191"/>
      <c r="V15" s="191"/>
      <c r="W15" s="191"/>
      <c r="X15" s="521"/>
      <c r="Y15" s="521"/>
      <c r="Z15" s="521"/>
      <c r="AA15" s="521"/>
      <c r="AB15" s="521"/>
      <c r="AC15" s="524"/>
      <c r="AD15" s="525"/>
      <c r="AE15" s="525"/>
      <c r="AF15" s="525"/>
      <c r="AG15" s="525"/>
      <c r="AH15" s="197"/>
      <c r="AI15" s="197"/>
      <c r="AJ15" s="197"/>
      <c r="AK15" s="197"/>
      <c r="AL15" s="197"/>
      <c r="AM15" s="197"/>
      <c r="AN15" s="133"/>
      <c r="AO15" s="133"/>
      <c r="AP15" s="133"/>
      <c r="AQ15" s="133"/>
      <c r="AR15" s="133"/>
      <c r="AS15" s="133"/>
      <c r="AT15" s="133"/>
      <c r="AU15" s="206"/>
      <c r="AV15" s="206"/>
      <c r="AW15" s="206"/>
      <c r="AX15" s="206"/>
      <c r="AY15" s="517"/>
      <c r="AZ15" s="378"/>
      <c r="BA15" s="378"/>
      <c r="BB15" s="378"/>
      <c r="BC15" s="378"/>
      <c r="BD15" s="145">
        <f t="shared" si="0"/>
        <v>0</v>
      </c>
    </row>
    <row r="16" spans="1:58" ht="21" customHeight="1" x14ac:dyDescent="0.25">
      <c r="A16" s="48"/>
      <c r="B16" s="48"/>
      <c r="C16" s="48"/>
      <c r="D16" s="48"/>
      <c r="E16" s="34"/>
      <c r="F16" s="133"/>
      <c r="G16" s="133"/>
      <c r="H16" s="133"/>
      <c r="I16" s="133"/>
      <c r="J16" s="133"/>
      <c r="K16" s="133"/>
      <c r="L16" s="133"/>
      <c r="M16" s="807"/>
      <c r="N16" s="807"/>
      <c r="O16" s="807"/>
      <c r="P16" s="418"/>
      <c r="Q16" s="418"/>
      <c r="R16" s="418"/>
      <c r="S16" s="191"/>
      <c r="T16" s="191"/>
      <c r="U16" s="191"/>
      <c r="V16" s="191"/>
      <c r="W16" s="191"/>
      <c r="X16" s="521"/>
      <c r="Y16" s="521"/>
      <c r="Z16" s="521"/>
      <c r="AA16" s="521"/>
      <c r="AB16" s="521"/>
      <c r="AC16" s="524"/>
      <c r="AD16" s="525"/>
      <c r="AE16" s="525"/>
      <c r="AF16" s="525"/>
      <c r="AG16" s="525"/>
      <c r="AH16" s="197"/>
      <c r="AI16" s="197"/>
      <c r="AJ16" s="197"/>
      <c r="AK16" s="197"/>
      <c r="AL16" s="197"/>
      <c r="AM16" s="197"/>
      <c r="AN16" s="133"/>
      <c r="AO16" s="133"/>
      <c r="AP16" s="133"/>
      <c r="AQ16" s="133"/>
      <c r="AR16" s="133"/>
      <c r="AS16" s="133"/>
      <c r="AT16" s="133"/>
      <c r="AU16" s="206"/>
      <c r="AV16" s="206"/>
      <c r="AW16" s="206"/>
      <c r="AX16" s="206"/>
      <c r="AY16" s="517"/>
      <c r="AZ16" s="378"/>
      <c r="BA16" s="378"/>
      <c r="BB16" s="378"/>
      <c r="BC16" s="378"/>
      <c r="BD16" s="145">
        <f t="shared" si="0"/>
        <v>0</v>
      </c>
    </row>
    <row r="17" spans="1:56" s="51" customFormat="1" ht="21" customHeight="1" x14ac:dyDescent="0.25">
      <c r="A17" s="53"/>
      <c r="B17" s="53"/>
      <c r="C17" s="53"/>
      <c r="D17" s="53"/>
      <c r="E17" s="53"/>
      <c r="F17" s="96"/>
      <c r="G17" s="96"/>
      <c r="H17" s="96"/>
      <c r="I17" s="96"/>
      <c r="J17" s="96"/>
      <c r="K17" s="96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8"/>
      <c r="BD17" s="4"/>
    </row>
    <row r="18" spans="1:56" s="51" customFormat="1" ht="21" customHeight="1" x14ac:dyDescent="0.25">
      <c r="A18" s="382" t="s">
        <v>661</v>
      </c>
      <c r="B18" s="53"/>
      <c r="C18" s="53"/>
      <c r="D18" s="382"/>
      <c r="E18" s="382"/>
      <c r="F18" s="96"/>
      <c r="G18" s="96"/>
      <c r="H18" s="96"/>
      <c r="I18" s="96"/>
      <c r="J18" s="96"/>
      <c r="K18" s="96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8"/>
    </row>
    <row r="19" spans="1:56" s="51" customFormat="1" ht="21" customHeight="1" x14ac:dyDescent="0.25">
      <c r="A19" s="53"/>
      <c r="B19" s="53"/>
      <c r="C19" s="53"/>
      <c r="D19" s="53"/>
      <c r="E19" s="53"/>
      <c r="F19" s="96"/>
      <c r="G19" s="96"/>
      <c r="H19" s="96"/>
      <c r="I19" s="96"/>
      <c r="J19" s="96"/>
      <c r="K19" s="96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8"/>
    </row>
    <row r="20" spans="1:56" s="51" customFormat="1" ht="21" customHeight="1" x14ac:dyDescent="0.25">
      <c r="A20" s="53"/>
      <c r="B20" s="53"/>
      <c r="C20" s="53"/>
      <c r="D20" s="53"/>
      <c r="E20" s="53"/>
      <c r="F20" s="96"/>
      <c r="G20" s="96"/>
      <c r="H20" s="96"/>
      <c r="I20" s="96"/>
      <c r="J20" s="96"/>
      <c r="K20" s="96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8"/>
    </row>
    <row r="21" spans="1:56" s="51" customFormat="1" ht="21" customHeight="1" x14ac:dyDescent="0.25">
      <c r="A21" s="53"/>
      <c r="B21" s="53"/>
      <c r="C21" s="53"/>
      <c r="D21" s="53"/>
      <c r="E21" s="53"/>
      <c r="F21" s="96"/>
      <c r="G21" s="96"/>
      <c r="H21" s="96"/>
      <c r="I21" s="96"/>
      <c r="J21" s="96"/>
      <c r="K21" s="96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8"/>
    </row>
    <row r="22" spans="1:56" s="51" customFormat="1" ht="21" customHeight="1" x14ac:dyDescent="0.25">
      <c r="A22" s="53"/>
      <c r="B22" s="53"/>
      <c r="C22" s="53"/>
      <c r="D22" s="53"/>
      <c r="E22" s="53"/>
      <c r="F22" s="96"/>
      <c r="G22" s="96"/>
      <c r="H22" s="96"/>
      <c r="I22" s="96"/>
      <c r="J22" s="96"/>
      <c r="K22" s="96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8"/>
    </row>
    <row r="23" spans="1:56" s="51" customFormat="1" ht="21" customHeight="1" x14ac:dyDescent="0.25">
      <c r="A23" s="53"/>
      <c r="B23" s="53"/>
      <c r="C23" s="53"/>
      <c r="D23" s="53"/>
      <c r="E23" s="53"/>
      <c r="F23" s="96"/>
      <c r="G23" s="96"/>
      <c r="H23" s="96"/>
      <c r="I23" s="96"/>
      <c r="J23" s="96"/>
      <c r="K23" s="96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8"/>
    </row>
    <row r="24" spans="1:56" s="51" customFormat="1" ht="21" customHeight="1" x14ac:dyDescent="0.2">
      <c r="A24" s="53"/>
      <c r="B24" s="53"/>
      <c r="C24" s="53"/>
      <c r="D24" s="53"/>
      <c r="E24" s="53"/>
      <c r="F24" s="96"/>
      <c r="G24" s="96"/>
      <c r="H24" s="96"/>
      <c r="I24" s="96"/>
      <c r="J24" s="96"/>
      <c r="K24" s="96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17"/>
      <c r="AZ24" s="17"/>
      <c r="BA24" s="17"/>
      <c r="BB24" s="17"/>
      <c r="BC24" s="17"/>
    </row>
    <row r="25" spans="1:56" s="51" customFormat="1" x14ac:dyDescent="0.2"/>
    <row r="26" spans="1:56" s="51" customFormat="1" x14ac:dyDescent="0.2"/>
    <row r="27" spans="1:56" s="51" customFormat="1" x14ac:dyDescent="0.2"/>
    <row r="28" spans="1:56" s="51" customFormat="1" x14ac:dyDescent="0.2"/>
    <row r="29" spans="1:56" s="51" customFormat="1" x14ac:dyDescent="0.2"/>
    <row r="30" spans="1:56" s="51" customFormat="1" x14ac:dyDescent="0.2"/>
    <row r="31" spans="1:56" s="51" customFormat="1" x14ac:dyDescent="0.2"/>
    <row r="32" spans="1:56" s="51" customFormat="1" x14ac:dyDescent="0.2"/>
  </sheetData>
  <sortState xmlns:xlrd2="http://schemas.microsoft.com/office/spreadsheetml/2017/richdata2" ref="A7:BD16">
    <sortCondition descending="1" ref="BD7:BD16"/>
  </sortState>
  <mergeCells count="10">
    <mergeCell ref="F3:L3"/>
    <mergeCell ref="R1:X1"/>
    <mergeCell ref="AY3:BC3"/>
    <mergeCell ref="AH3:AM3"/>
    <mergeCell ref="AN3:AT3"/>
    <mergeCell ref="X3:AB3"/>
    <mergeCell ref="AU3:AX3"/>
    <mergeCell ref="P3:R3"/>
    <mergeCell ref="AC3:AG3"/>
    <mergeCell ref="M3:O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G10"/>
  <sheetViews>
    <sheetView zoomScale="75" zoomScaleNormal="75" workbookViewId="0">
      <selection activeCell="E13" sqref="E13"/>
    </sheetView>
  </sheetViews>
  <sheetFormatPr defaultRowHeight="12.75" x14ac:dyDescent="0.2"/>
  <cols>
    <col min="1" max="1" width="37.42578125" bestFit="1" customWidth="1"/>
    <col min="2" max="2" width="17.140625" customWidth="1"/>
    <col min="3" max="3" width="21.42578125" customWidth="1"/>
    <col min="4" max="4" width="21" customWidth="1"/>
    <col min="5" max="14" width="5.7109375" customWidth="1"/>
  </cols>
  <sheetData>
    <row r="1" spans="1:33" ht="25.5" x14ac:dyDescent="0.45">
      <c r="A1" s="335" t="s">
        <v>626</v>
      </c>
      <c r="B1" s="317"/>
      <c r="C1" s="317"/>
      <c r="D1" s="317"/>
      <c r="E1" s="317"/>
      <c r="F1" s="317"/>
      <c r="G1" s="317"/>
      <c r="K1" s="1419"/>
      <c r="L1" s="1419"/>
      <c r="M1" s="1419"/>
      <c r="N1" s="1419"/>
      <c r="O1" s="1419"/>
      <c r="Y1" s="52"/>
      <c r="Z1" s="52"/>
      <c r="AA1" s="52"/>
      <c r="AB1" s="52"/>
      <c r="AC1" s="52"/>
      <c r="AD1" s="52"/>
      <c r="AE1" s="52"/>
      <c r="AF1" s="52"/>
      <c r="AG1" s="52"/>
    </row>
    <row r="2" spans="1:33" ht="18" x14ac:dyDescent="0.25">
      <c r="A2" s="1293"/>
      <c r="B2" s="1293"/>
      <c r="C2" s="1293"/>
      <c r="D2" s="1293"/>
      <c r="G2" s="3"/>
      <c r="H2" s="4"/>
      <c r="I2" s="4"/>
      <c r="J2" s="4"/>
      <c r="K2" s="4"/>
    </row>
    <row r="3" spans="1:33" ht="18.75" x14ac:dyDescent="0.3">
      <c r="A3" s="321" t="s">
        <v>253</v>
      </c>
      <c r="B3" s="1"/>
      <c r="C3" s="1"/>
      <c r="D3" s="1"/>
      <c r="E3" s="1356" t="s">
        <v>1</v>
      </c>
      <c r="F3" s="1357"/>
      <c r="G3" s="1358"/>
      <c r="H3" s="1422"/>
      <c r="I3" s="1423"/>
      <c r="J3" s="1424"/>
      <c r="K3" s="1425"/>
      <c r="L3" s="1420"/>
      <c r="M3" s="1421"/>
    </row>
    <row r="4" spans="1:33" ht="146.25" customHeight="1" x14ac:dyDescent="0.25">
      <c r="A4" s="5" t="s">
        <v>16</v>
      </c>
      <c r="B4" s="5" t="s">
        <v>17</v>
      </c>
      <c r="C4" s="5" t="s">
        <v>18</v>
      </c>
      <c r="D4" s="5" t="s">
        <v>214</v>
      </c>
      <c r="E4" s="426" t="s">
        <v>112</v>
      </c>
      <c r="F4" s="426"/>
      <c r="G4" s="426"/>
      <c r="H4" s="188" t="s">
        <v>217</v>
      </c>
      <c r="I4" s="188" t="s">
        <v>88</v>
      </c>
      <c r="J4" s="199" t="s">
        <v>253</v>
      </c>
      <c r="K4" s="199"/>
      <c r="L4" s="204" t="s">
        <v>112</v>
      </c>
      <c r="M4" s="204"/>
      <c r="N4" s="13" t="s">
        <v>20</v>
      </c>
    </row>
    <row r="5" spans="1:33" ht="15.75" x14ac:dyDescent="0.25">
      <c r="A5" s="5"/>
      <c r="B5" s="5"/>
      <c r="C5" s="5"/>
      <c r="D5" s="5"/>
      <c r="E5" s="429"/>
      <c r="F5" s="429"/>
      <c r="G5" s="429"/>
      <c r="H5" s="188"/>
      <c r="I5" s="188"/>
      <c r="J5" s="199"/>
      <c r="K5" s="208"/>
      <c r="L5" s="204"/>
      <c r="M5" s="204"/>
      <c r="N5" s="13"/>
    </row>
    <row r="6" spans="1:33" ht="21" customHeight="1" x14ac:dyDescent="0.3">
      <c r="A6" s="558" t="s">
        <v>389</v>
      </c>
      <c r="B6" s="558">
        <v>3064</v>
      </c>
      <c r="C6" s="558" t="s">
        <v>297</v>
      </c>
      <c r="D6" s="558" t="s">
        <v>268</v>
      </c>
      <c r="E6" s="418"/>
      <c r="F6" s="418"/>
      <c r="G6" s="418"/>
      <c r="H6" s="200"/>
      <c r="I6" s="207"/>
      <c r="J6" s="209"/>
      <c r="K6" s="210"/>
      <c r="L6" s="211"/>
      <c r="M6" s="211"/>
      <c r="N6" s="103">
        <f>SUM(E6:M6)</f>
        <v>0</v>
      </c>
      <c r="O6" s="57"/>
    </row>
    <row r="7" spans="1:33" ht="21" customHeight="1" x14ac:dyDescent="0.3">
      <c r="A7" s="65"/>
      <c r="B7" s="65"/>
      <c r="C7" s="65"/>
      <c r="D7" s="34"/>
      <c r="E7" s="418"/>
      <c r="F7" s="418"/>
      <c r="G7" s="418"/>
      <c r="H7" s="207"/>
      <c r="I7" s="207"/>
      <c r="J7" s="209"/>
      <c r="K7" s="210"/>
      <c r="L7" s="211"/>
      <c r="M7" s="211"/>
      <c r="N7" s="103">
        <f>SUM(E7:M7)</f>
        <v>0</v>
      </c>
    </row>
    <row r="8" spans="1:33" ht="21" customHeight="1" x14ac:dyDescent="0.25">
      <c r="A8" s="18"/>
      <c r="B8" s="34"/>
      <c r="C8" s="35"/>
      <c r="D8" s="34"/>
      <c r="E8" s="418"/>
      <c r="F8" s="418"/>
      <c r="G8" s="418"/>
      <c r="H8" s="200"/>
      <c r="I8" s="207"/>
      <c r="J8" s="209"/>
      <c r="K8" s="210"/>
      <c r="L8" s="211"/>
      <c r="M8" s="211"/>
      <c r="N8" s="103">
        <f>SUM(E8:M8)</f>
        <v>0</v>
      </c>
    </row>
    <row r="10" spans="1:33" ht="15" x14ac:dyDescent="0.2">
      <c r="A10" s="382" t="s">
        <v>661</v>
      </c>
    </row>
  </sheetData>
  <sortState xmlns:xlrd2="http://schemas.microsoft.com/office/spreadsheetml/2017/richdata2" ref="A5:N6">
    <sortCondition descending="1" ref="N5:N6"/>
  </sortState>
  <mergeCells count="6">
    <mergeCell ref="K1:O1"/>
    <mergeCell ref="L3:M3"/>
    <mergeCell ref="A2:D2"/>
    <mergeCell ref="E3:G3"/>
    <mergeCell ref="H3:I3"/>
    <mergeCell ref="J3:K3"/>
  </mergeCells>
  <phoneticPr fontId="5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9C70-3C3B-41A9-8839-99611BFFD68F}">
  <dimension ref="A1:AA37"/>
  <sheetViews>
    <sheetView workbookViewId="0">
      <selection activeCell="O5" sqref="O5"/>
    </sheetView>
  </sheetViews>
  <sheetFormatPr defaultRowHeight="12.75" x14ac:dyDescent="0.2"/>
  <cols>
    <col min="1" max="1" width="26.5703125" customWidth="1"/>
    <col min="2" max="2" width="20.140625" customWidth="1"/>
    <col min="3" max="3" width="16" customWidth="1"/>
    <col min="4" max="4" width="4.28515625" customWidth="1"/>
    <col min="5" max="5" width="3.5703125" customWidth="1"/>
    <col min="6" max="6" width="3.7109375" customWidth="1"/>
    <col min="7" max="7" width="3.85546875" customWidth="1"/>
    <col min="8" max="9" width="3.42578125" customWidth="1"/>
    <col min="10" max="11" width="3.7109375" customWidth="1"/>
    <col min="12" max="12" width="6.85546875" customWidth="1"/>
    <col min="13" max="13" width="9.140625" customWidth="1"/>
    <col min="14" max="14" width="3.42578125" customWidth="1"/>
    <col min="15" max="15" width="24.5703125" customWidth="1"/>
    <col min="16" max="16" width="25" customWidth="1"/>
    <col min="17" max="17" width="15.7109375" customWidth="1"/>
    <col min="18" max="18" width="4.28515625" customWidth="1"/>
    <col min="19" max="19" width="4.42578125" customWidth="1"/>
    <col min="20" max="21" width="4.140625" customWidth="1"/>
    <col min="22" max="22" width="3.85546875" customWidth="1"/>
    <col min="23" max="23" width="4" customWidth="1"/>
    <col min="24" max="24" width="4.5703125" customWidth="1"/>
    <col min="25" max="25" width="4.140625" customWidth="1"/>
  </cols>
  <sheetData>
    <row r="1" spans="1:27" ht="15.75" x14ac:dyDescent="0.25">
      <c r="A1" s="757" t="s">
        <v>770</v>
      </c>
    </row>
    <row r="3" spans="1:27" ht="27" customHeight="1" x14ac:dyDescent="0.2">
      <c r="A3" s="1246" t="s">
        <v>771</v>
      </c>
      <c r="B3" s="1247"/>
      <c r="C3" s="1247"/>
      <c r="D3" s="1247"/>
      <c r="E3" s="1247"/>
      <c r="F3" s="1247"/>
      <c r="G3" s="1247"/>
      <c r="H3" s="1247"/>
      <c r="I3" s="1247"/>
      <c r="J3" s="1247"/>
      <c r="K3" s="1248"/>
    </row>
    <row r="4" spans="1:27" x14ac:dyDescent="0.2">
      <c r="A4" s="1236" t="s">
        <v>777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</row>
    <row r="5" spans="1:27" ht="52.5" x14ac:dyDescent="0.2">
      <c r="A5" s="1219"/>
      <c r="B5" s="1219"/>
      <c r="C5" s="1220"/>
      <c r="D5" s="1221" t="s">
        <v>494</v>
      </c>
      <c r="E5" s="1221" t="s">
        <v>768</v>
      </c>
      <c r="F5" s="1221" t="s">
        <v>141</v>
      </c>
      <c r="G5" s="1221" t="s">
        <v>1</v>
      </c>
      <c r="H5" s="1221" t="s">
        <v>312</v>
      </c>
      <c r="I5" s="1221" t="s">
        <v>407</v>
      </c>
      <c r="J5" s="1221" t="s">
        <v>494</v>
      </c>
      <c r="K5" s="1221" t="s">
        <v>410</v>
      </c>
      <c r="L5" s="1219"/>
      <c r="M5" s="1231" t="s">
        <v>764</v>
      </c>
      <c r="N5" s="1219"/>
      <c r="O5" s="1219"/>
      <c r="P5" s="1219"/>
      <c r="Q5" s="1219"/>
      <c r="R5" s="1221" t="s">
        <v>494</v>
      </c>
      <c r="S5" s="1221" t="s">
        <v>768</v>
      </c>
      <c r="T5" s="1221" t="s">
        <v>141</v>
      </c>
      <c r="U5" s="1221" t="s">
        <v>1</v>
      </c>
      <c r="V5" s="1221" t="s">
        <v>312</v>
      </c>
      <c r="W5" s="1221" t="s">
        <v>407</v>
      </c>
      <c r="X5" s="1221" t="s">
        <v>494</v>
      </c>
      <c r="Y5" s="1221" t="s">
        <v>410</v>
      </c>
      <c r="Z5" s="1219"/>
      <c r="AA5" s="1219"/>
    </row>
    <row r="6" spans="1:27" x14ac:dyDescent="0.2">
      <c r="A6" s="1222" t="s">
        <v>298</v>
      </c>
      <c r="B6" s="1222" t="s">
        <v>111</v>
      </c>
      <c r="C6" s="1220"/>
      <c r="D6" s="1219"/>
      <c r="E6" s="1219"/>
      <c r="F6" s="1219"/>
      <c r="G6" s="1219"/>
      <c r="H6" s="1219"/>
      <c r="I6" s="1219"/>
      <c r="J6" s="1219"/>
      <c r="K6" s="1219"/>
      <c r="L6" s="1219"/>
      <c r="M6" s="1219"/>
      <c r="N6" s="1219"/>
      <c r="O6" s="1222" t="s">
        <v>464</v>
      </c>
      <c r="P6" s="1222" t="s">
        <v>44</v>
      </c>
      <c r="Q6" s="1219"/>
      <c r="R6" s="1219"/>
    </row>
    <row r="7" spans="1:27" x14ac:dyDescent="0.2">
      <c r="A7" s="1222"/>
      <c r="B7" s="1222"/>
      <c r="C7" s="1220" t="s">
        <v>98</v>
      </c>
      <c r="D7" s="1229">
        <v>5</v>
      </c>
      <c r="E7" s="1225">
        <v>2</v>
      </c>
      <c r="F7" s="1225"/>
      <c r="G7" s="1229">
        <v>3</v>
      </c>
      <c r="H7" s="1229">
        <v>5</v>
      </c>
      <c r="I7" s="1229">
        <v>3</v>
      </c>
      <c r="J7" s="1225">
        <v>2</v>
      </c>
      <c r="K7" s="1230">
        <v>5</v>
      </c>
      <c r="L7" s="1223">
        <f>SUM(D7:K7)</f>
        <v>25</v>
      </c>
      <c r="M7" s="1233">
        <v>21</v>
      </c>
      <c r="N7" s="1219"/>
      <c r="O7" s="1222"/>
      <c r="P7" s="1222"/>
      <c r="Q7" s="1220" t="s">
        <v>98</v>
      </c>
      <c r="R7" s="1225"/>
      <c r="S7" s="1226"/>
      <c r="T7" s="1226"/>
      <c r="U7" s="1226">
        <v>10</v>
      </c>
      <c r="V7" s="1226">
        <v>3</v>
      </c>
      <c r="W7" s="1226"/>
      <c r="X7" s="1226"/>
      <c r="Y7" s="1226"/>
      <c r="Z7" s="99">
        <f>SUM(R7:Y7)</f>
        <v>13</v>
      </c>
    </row>
    <row r="8" spans="1:27" x14ac:dyDescent="0.2">
      <c r="A8" s="1222"/>
      <c r="B8" s="1222"/>
      <c r="C8" s="1220" t="s">
        <v>769</v>
      </c>
      <c r="D8" s="1229">
        <v>23</v>
      </c>
      <c r="E8" s="1225">
        <v>2</v>
      </c>
      <c r="F8" s="1225">
        <v>11</v>
      </c>
      <c r="G8" s="1229">
        <v>18</v>
      </c>
      <c r="H8" s="1229">
        <v>11</v>
      </c>
      <c r="I8" s="1229">
        <v>14</v>
      </c>
      <c r="J8" s="1225">
        <v>10</v>
      </c>
      <c r="K8" s="1230">
        <v>13</v>
      </c>
      <c r="L8" s="1223">
        <f>SUM(D8:K8)</f>
        <v>102</v>
      </c>
      <c r="M8" s="1233">
        <v>79</v>
      </c>
      <c r="N8" s="1219"/>
      <c r="O8" s="1222" t="s">
        <v>773</v>
      </c>
      <c r="P8" s="1222"/>
      <c r="Q8" s="1220" t="s">
        <v>769</v>
      </c>
      <c r="R8" s="1225"/>
      <c r="S8" s="1226"/>
      <c r="T8" s="1226"/>
      <c r="U8" s="1226"/>
      <c r="V8" s="1226"/>
      <c r="W8" s="1226"/>
      <c r="X8" s="1226"/>
      <c r="Y8" s="1226"/>
    </row>
    <row r="9" spans="1:27" ht="13.5" thickBot="1" x14ac:dyDescent="0.25">
      <c r="A9" s="1222"/>
      <c r="B9" s="1222"/>
      <c r="C9" s="1220" t="s">
        <v>62</v>
      </c>
      <c r="D9" s="1229">
        <v>18</v>
      </c>
      <c r="E9" s="1229">
        <v>11</v>
      </c>
      <c r="F9" s="1225">
        <v>8</v>
      </c>
      <c r="G9" s="1229">
        <v>17</v>
      </c>
      <c r="H9" s="1229">
        <v>18</v>
      </c>
      <c r="I9" s="1229">
        <v>13</v>
      </c>
      <c r="J9" s="1225">
        <v>6</v>
      </c>
      <c r="K9" s="1227">
        <v>13</v>
      </c>
      <c r="L9" s="1223">
        <f>SUM(D9:K9)</f>
        <v>104</v>
      </c>
      <c r="M9" s="1234">
        <v>77</v>
      </c>
      <c r="N9" s="1219"/>
      <c r="O9" s="1222"/>
      <c r="P9" s="1222"/>
      <c r="Q9" s="1220" t="s">
        <v>62</v>
      </c>
      <c r="R9" s="1225"/>
      <c r="S9" s="1226"/>
      <c r="T9" s="1226"/>
      <c r="U9" s="1226"/>
      <c r="V9" s="1226"/>
      <c r="W9" s="1226"/>
      <c r="X9" s="1226"/>
      <c r="Y9" s="1226"/>
    </row>
    <row r="10" spans="1:27" ht="13.5" thickBot="1" x14ac:dyDescent="0.25">
      <c r="A10" s="1222"/>
      <c r="B10" s="1222"/>
      <c r="C10" s="1220"/>
      <c r="D10" s="1219"/>
      <c r="E10" s="1219"/>
      <c r="F10" s="1219"/>
      <c r="G10" s="1219"/>
      <c r="H10" s="1219"/>
      <c r="I10" s="1219"/>
      <c r="J10" s="1219" t="s">
        <v>646</v>
      </c>
      <c r="K10" s="1219"/>
      <c r="L10" s="1232">
        <f>SUM(L7:L9)</f>
        <v>231</v>
      </c>
      <c r="M10" s="1235">
        <f>SUM(M7:M9)</f>
        <v>177</v>
      </c>
      <c r="N10" s="1219"/>
      <c r="O10" s="1219"/>
      <c r="P10" s="1219"/>
      <c r="Q10" s="1219"/>
      <c r="R10" s="1219"/>
    </row>
    <row r="11" spans="1:27" x14ac:dyDescent="0.2">
      <c r="A11" s="1222" t="s">
        <v>420</v>
      </c>
      <c r="B11" s="1222" t="s">
        <v>399</v>
      </c>
      <c r="C11" s="1220"/>
      <c r="D11" s="1219"/>
      <c r="E11" s="1219"/>
      <c r="F11" s="1219"/>
      <c r="G11" s="1219"/>
      <c r="H11" s="1219"/>
      <c r="I11" s="1219"/>
      <c r="J11" s="1219"/>
      <c r="K11" s="1219"/>
      <c r="L11" s="1219"/>
      <c r="M11" s="1219"/>
      <c r="N11" s="1219"/>
      <c r="O11" s="1222" t="s">
        <v>398</v>
      </c>
      <c r="P11" s="1222" t="s">
        <v>399</v>
      </c>
      <c r="Q11" s="1219"/>
      <c r="R11" s="1219"/>
    </row>
    <row r="12" spans="1:27" x14ac:dyDescent="0.2">
      <c r="A12" s="1222"/>
      <c r="B12" s="1222"/>
      <c r="C12" s="1220" t="s">
        <v>98</v>
      </c>
      <c r="D12" s="1229">
        <v>3</v>
      </c>
      <c r="E12" s="1229"/>
      <c r="F12" s="1229"/>
      <c r="G12" s="1229"/>
      <c r="H12" s="1229">
        <v>9</v>
      </c>
      <c r="I12" s="1229"/>
      <c r="J12" s="1229"/>
      <c r="K12" s="1230">
        <v>4</v>
      </c>
      <c r="L12" s="1223">
        <f>SUM(D12:K12)</f>
        <v>16</v>
      </c>
      <c r="M12" s="1233">
        <v>16</v>
      </c>
      <c r="N12" s="1219"/>
      <c r="O12" s="1219"/>
      <c r="P12" s="1219"/>
      <c r="Q12" s="1220" t="s">
        <v>98</v>
      </c>
      <c r="R12" s="1225"/>
      <c r="S12" s="1226"/>
      <c r="T12" s="1226"/>
      <c r="U12" s="1226"/>
      <c r="V12" s="1226"/>
      <c r="W12" s="1226"/>
      <c r="X12" s="1226"/>
      <c r="Y12" s="1226"/>
    </row>
    <row r="13" spans="1:27" x14ac:dyDescent="0.2">
      <c r="A13" s="1222"/>
      <c r="B13" s="1222"/>
      <c r="C13" s="1220" t="s">
        <v>769</v>
      </c>
      <c r="D13" s="1229">
        <v>25</v>
      </c>
      <c r="E13" s="1229"/>
      <c r="F13" s="1229"/>
      <c r="G13" s="1229">
        <v>49</v>
      </c>
      <c r="H13" s="1229">
        <v>14</v>
      </c>
      <c r="I13" s="1229"/>
      <c r="J13" s="1229"/>
      <c r="K13" s="1230">
        <v>28</v>
      </c>
      <c r="L13" s="1223">
        <f>SUM(D13:K13)</f>
        <v>116</v>
      </c>
      <c r="M13" s="1233">
        <v>116</v>
      </c>
      <c r="N13" s="1219"/>
      <c r="O13" s="1222" t="s">
        <v>773</v>
      </c>
      <c r="P13" s="1219"/>
      <c r="Q13" s="1220" t="s">
        <v>769</v>
      </c>
      <c r="R13" s="1225"/>
      <c r="S13" s="1226"/>
      <c r="T13" s="1226"/>
      <c r="U13" s="1226"/>
      <c r="V13" s="1226"/>
      <c r="W13" s="1226"/>
      <c r="X13" s="1226"/>
      <c r="Y13" s="1226"/>
    </row>
    <row r="14" spans="1:27" ht="13.5" thickBot="1" x14ac:dyDescent="0.25">
      <c r="A14" s="1222"/>
      <c r="B14" s="1222"/>
      <c r="C14" s="1220" t="s">
        <v>62</v>
      </c>
      <c r="D14" s="1229">
        <v>27</v>
      </c>
      <c r="E14" s="1229"/>
      <c r="F14" s="1229"/>
      <c r="G14" s="1229">
        <v>26</v>
      </c>
      <c r="H14" s="1229">
        <v>24</v>
      </c>
      <c r="I14" s="1229"/>
      <c r="J14" s="1229"/>
      <c r="K14" s="1230">
        <v>20</v>
      </c>
      <c r="L14" s="1223">
        <f>SUM(D14:K14)</f>
        <v>97</v>
      </c>
      <c r="M14" s="1234">
        <v>97</v>
      </c>
      <c r="N14" s="1219"/>
      <c r="O14" s="1219"/>
      <c r="P14" s="1219"/>
      <c r="Q14" s="1220" t="s">
        <v>62</v>
      </c>
      <c r="R14" s="1225"/>
      <c r="S14" s="1226"/>
      <c r="T14" s="1226"/>
      <c r="U14" s="1226">
        <v>10</v>
      </c>
      <c r="V14" s="1226"/>
      <c r="W14" s="1226"/>
      <c r="X14" s="1226"/>
      <c r="Y14" s="1226"/>
      <c r="Z14" s="99">
        <f>SUM(R14:Y14)</f>
        <v>10</v>
      </c>
    </row>
    <row r="15" spans="1:27" ht="13.5" thickBot="1" x14ac:dyDescent="0.25">
      <c r="A15" s="1222"/>
      <c r="B15" s="1222"/>
      <c r="C15" s="1220"/>
      <c r="D15" s="1219"/>
      <c r="E15" s="1219"/>
      <c r="F15" s="1219"/>
      <c r="G15" s="1219"/>
      <c r="H15" s="1219"/>
      <c r="I15" s="1219"/>
      <c r="J15" s="1219" t="s">
        <v>646</v>
      </c>
      <c r="K15" s="1219"/>
      <c r="L15" s="1232">
        <f>SUM(L12:L14)</f>
        <v>229</v>
      </c>
      <c r="M15" s="1235">
        <f>SUM(M12:M14)</f>
        <v>229</v>
      </c>
      <c r="N15" s="1219"/>
      <c r="O15" s="1219"/>
      <c r="P15" s="1219"/>
      <c r="Q15" s="1219"/>
      <c r="R15" s="1219"/>
    </row>
    <row r="16" spans="1:27" x14ac:dyDescent="0.2">
      <c r="A16" s="1222" t="s">
        <v>421</v>
      </c>
      <c r="B16" s="1222" t="s">
        <v>117</v>
      </c>
      <c r="C16" s="1220"/>
      <c r="D16" s="1219"/>
      <c r="E16" s="1219"/>
      <c r="F16" s="1219"/>
      <c r="G16" s="1219"/>
      <c r="H16" s="1219"/>
      <c r="I16" s="1219"/>
      <c r="J16" s="1219"/>
      <c r="K16" s="1219"/>
      <c r="L16" s="1219"/>
      <c r="M16" s="1219"/>
      <c r="N16" s="1219"/>
      <c r="O16" s="1222" t="s">
        <v>465</v>
      </c>
      <c r="P16" s="1222" t="s">
        <v>44</v>
      </c>
      <c r="Q16" s="1219"/>
      <c r="R16" s="1219"/>
    </row>
    <row r="17" spans="1:26" x14ac:dyDescent="0.2">
      <c r="A17" s="1222"/>
      <c r="B17" s="1222"/>
      <c r="C17" s="1220" t="s">
        <v>98</v>
      </c>
      <c r="D17" s="1229">
        <v>2</v>
      </c>
      <c r="E17" s="1229"/>
      <c r="F17" s="1229"/>
      <c r="G17" s="1229">
        <v>9</v>
      </c>
      <c r="H17" s="1229">
        <v>0.5</v>
      </c>
      <c r="I17" s="1229">
        <v>2</v>
      </c>
      <c r="J17" s="1229"/>
      <c r="K17" s="1230">
        <v>3</v>
      </c>
      <c r="L17" s="1223">
        <f>SUM(D17:K17)</f>
        <v>16.5</v>
      </c>
      <c r="M17" s="1233">
        <v>16.5</v>
      </c>
      <c r="N17" s="1219"/>
      <c r="O17" s="1219"/>
      <c r="P17" s="1219"/>
      <c r="Q17" s="1220" t="s">
        <v>98</v>
      </c>
      <c r="R17" s="1225">
        <v>1</v>
      </c>
      <c r="S17" s="1226"/>
      <c r="T17" s="1226"/>
      <c r="U17" s="1226">
        <v>5</v>
      </c>
      <c r="V17" s="1226">
        <v>4</v>
      </c>
      <c r="W17" s="1226"/>
      <c r="X17" s="1226"/>
      <c r="Y17" s="1226"/>
      <c r="Z17" s="99">
        <f>SUM(R17:Y17)</f>
        <v>10</v>
      </c>
    </row>
    <row r="18" spans="1:26" x14ac:dyDescent="0.2">
      <c r="A18" s="1222"/>
      <c r="B18" s="1222"/>
      <c r="C18" s="1220" t="s">
        <v>769</v>
      </c>
      <c r="D18" s="1229">
        <v>14</v>
      </c>
      <c r="E18" s="1225"/>
      <c r="F18" s="1225">
        <v>4</v>
      </c>
      <c r="G18" s="1229">
        <v>18</v>
      </c>
      <c r="H18" s="1229">
        <v>5</v>
      </c>
      <c r="I18" s="1229">
        <v>7</v>
      </c>
      <c r="J18" s="1229"/>
      <c r="K18" s="1230">
        <v>18</v>
      </c>
      <c r="L18" s="1223">
        <f>SUM(D18:K18)</f>
        <v>66</v>
      </c>
      <c r="M18" s="1233">
        <v>62</v>
      </c>
      <c r="N18" s="1219"/>
      <c r="O18" s="1222" t="s">
        <v>773</v>
      </c>
      <c r="P18" s="1219"/>
      <c r="Q18" s="1220" t="s">
        <v>769</v>
      </c>
      <c r="R18" s="1225"/>
      <c r="S18" s="1226"/>
      <c r="T18" s="1226"/>
      <c r="U18" s="1226"/>
      <c r="V18" s="1226"/>
      <c r="W18" s="1226"/>
      <c r="X18" s="1226"/>
      <c r="Y18" s="1226"/>
    </row>
    <row r="19" spans="1:26" ht="13.5" thickBot="1" x14ac:dyDescent="0.25">
      <c r="A19" s="1222"/>
      <c r="B19" s="1222"/>
      <c r="C19" s="1220" t="s">
        <v>62</v>
      </c>
      <c r="D19" s="1229">
        <v>15</v>
      </c>
      <c r="E19" s="1229"/>
      <c r="F19" s="1229">
        <v>7</v>
      </c>
      <c r="G19" s="1229">
        <v>5</v>
      </c>
      <c r="H19" s="1229">
        <v>15</v>
      </c>
      <c r="I19" s="1225">
        <v>6</v>
      </c>
      <c r="J19" s="1225"/>
      <c r="K19" s="1230">
        <v>15</v>
      </c>
      <c r="L19" s="1223">
        <f>SUM(D19:K19)</f>
        <v>63</v>
      </c>
      <c r="M19" s="1234">
        <v>57</v>
      </c>
      <c r="N19" s="1219"/>
      <c r="O19" s="1219"/>
      <c r="P19" s="1219"/>
      <c r="Q19" s="1220" t="s">
        <v>62</v>
      </c>
      <c r="R19" s="1225"/>
      <c r="S19" s="1226"/>
      <c r="T19" s="1226"/>
      <c r="U19" s="1226"/>
      <c r="V19" s="1226"/>
      <c r="W19" s="1226"/>
      <c r="X19" s="1226"/>
      <c r="Y19" s="1226"/>
    </row>
    <row r="20" spans="1:26" ht="13.5" thickBot="1" x14ac:dyDescent="0.25">
      <c r="A20" s="1222"/>
      <c r="B20" s="1222"/>
      <c r="C20" s="1220"/>
      <c r="D20" s="1219"/>
      <c r="E20" s="1219"/>
      <c r="F20" s="1219"/>
      <c r="G20" s="1219"/>
      <c r="H20" s="1219"/>
      <c r="I20" s="1219"/>
      <c r="J20" s="1219" t="s">
        <v>646</v>
      </c>
      <c r="K20" s="1219"/>
      <c r="L20" s="1232">
        <f>SUM(L17:L19)</f>
        <v>145.5</v>
      </c>
      <c r="M20" s="1235">
        <f>SUM(M17:M19)</f>
        <v>135.5</v>
      </c>
      <c r="N20" s="1219"/>
      <c r="O20" s="1219"/>
      <c r="P20" s="1219"/>
      <c r="Q20" s="1219"/>
      <c r="R20" s="1219"/>
    </row>
    <row r="21" spans="1:26" x14ac:dyDescent="0.2">
      <c r="A21" s="1224" t="s">
        <v>654</v>
      </c>
      <c r="B21" s="1224" t="s">
        <v>674</v>
      </c>
      <c r="C21" s="1220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22" t="s">
        <v>477</v>
      </c>
      <c r="P21" s="1222" t="s">
        <v>383</v>
      </c>
      <c r="Q21" s="1219"/>
      <c r="R21" s="1219"/>
    </row>
    <row r="22" spans="1:26" x14ac:dyDescent="0.2">
      <c r="A22" s="1224"/>
      <c r="B22" s="1224"/>
      <c r="C22" s="1220" t="s">
        <v>98</v>
      </c>
      <c r="D22" s="1229">
        <v>7</v>
      </c>
      <c r="E22" s="1225">
        <v>1</v>
      </c>
      <c r="F22" s="1225"/>
      <c r="G22" s="1229">
        <v>8</v>
      </c>
      <c r="H22" s="1229">
        <v>7</v>
      </c>
      <c r="I22" s="1229"/>
      <c r="J22" s="1229">
        <v>4</v>
      </c>
      <c r="K22" s="1230">
        <v>7</v>
      </c>
      <c r="L22" s="1223">
        <f>SUM(D22:K22)</f>
        <v>34</v>
      </c>
      <c r="M22" s="1233">
        <v>33</v>
      </c>
      <c r="N22" s="1219"/>
      <c r="O22" s="1219"/>
      <c r="P22" s="1219"/>
      <c r="Q22" s="1220" t="s">
        <v>98</v>
      </c>
      <c r="R22" s="1225"/>
      <c r="S22" s="1226"/>
      <c r="T22" s="1226"/>
      <c r="U22" s="1226"/>
      <c r="V22" s="1226">
        <v>1</v>
      </c>
      <c r="W22" s="1226"/>
      <c r="X22" s="1226"/>
      <c r="Y22" s="1228"/>
      <c r="Z22" s="99">
        <f>SUM(R22:Y22)</f>
        <v>1</v>
      </c>
    </row>
    <row r="23" spans="1:26" x14ac:dyDescent="0.2">
      <c r="A23" s="1224"/>
      <c r="B23" s="1224"/>
      <c r="C23" s="1220" t="s">
        <v>769</v>
      </c>
      <c r="D23" s="1229">
        <v>2</v>
      </c>
      <c r="E23" s="1229"/>
      <c r="F23" s="1229"/>
      <c r="G23" s="1229">
        <v>3</v>
      </c>
      <c r="H23" s="1229"/>
      <c r="I23" s="1229"/>
      <c r="J23" s="1229"/>
      <c r="K23" s="1230">
        <v>1</v>
      </c>
      <c r="L23" s="1223">
        <f>SUM(D23:K23)</f>
        <v>6</v>
      </c>
      <c r="M23" s="1233">
        <v>6</v>
      </c>
      <c r="N23" s="1219"/>
      <c r="O23" s="1222" t="s">
        <v>773</v>
      </c>
      <c r="P23" s="1219"/>
      <c r="Q23" s="1220" t="s">
        <v>769</v>
      </c>
      <c r="R23" s="1225"/>
      <c r="S23" s="1226"/>
      <c r="T23" s="1226"/>
      <c r="U23" s="1226"/>
      <c r="V23" s="1226"/>
      <c r="W23" s="1226"/>
      <c r="X23" s="1226"/>
      <c r="Y23" s="1228">
        <v>5</v>
      </c>
      <c r="Z23" s="99">
        <f>SUM(R23:Y23)</f>
        <v>5</v>
      </c>
    </row>
    <row r="24" spans="1:26" ht="13.5" thickBot="1" x14ac:dyDescent="0.25">
      <c r="A24" s="1224"/>
      <c r="B24" s="1224"/>
      <c r="C24" s="1220" t="s">
        <v>62</v>
      </c>
      <c r="D24" s="1229">
        <v>6</v>
      </c>
      <c r="E24" s="1229">
        <v>4</v>
      </c>
      <c r="F24" s="1229"/>
      <c r="G24" s="1229">
        <v>5</v>
      </c>
      <c r="H24" s="1229">
        <v>11</v>
      </c>
      <c r="I24" s="1229"/>
      <c r="J24" s="1229"/>
      <c r="K24" s="1230">
        <v>6</v>
      </c>
      <c r="L24" s="1223">
        <f>SUM(D24:K24)</f>
        <v>32</v>
      </c>
      <c r="M24" s="1234">
        <v>32</v>
      </c>
      <c r="N24" s="1219"/>
      <c r="O24" s="1219"/>
      <c r="P24" s="1219"/>
      <c r="Q24" s="1220" t="s">
        <v>62</v>
      </c>
      <c r="R24" s="1225"/>
      <c r="S24" s="1226"/>
      <c r="T24" s="1226"/>
      <c r="U24" s="1226"/>
      <c r="V24" s="1226"/>
      <c r="W24" s="1226"/>
      <c r="X24" s="1226"/>
      <c r="Y24" s="1228"/>
      <c r="Z24" s="99"/>
    </row>
    <row r="25" spans="1:26" ht="13.5" thickBot="1" x14ac:dyDescent="0.25">
      <c r="A25" s="1224"/>
      <c r="B25" s="1224"/>
      <c r="C25" s="1220"/>
      <c r="D25" s="1219"/>
      <c r="E25" s="1219"/>
      <c r="F25" s="1219"/>
      <c r="G25" s="1219"/>
      <c r="H25" s="1219"/>
      <c r="I25" s="1219"/>
      <c r="J25" s="1219" t="s">
        <v>646</v>
      </c>
      <c r="K25" s="1219"/>
      <c r="L25" s="1232">
        <f>SUM(L22:L24)</f>
        <v>72</v>
      </c>
      <c r="M25" s="1235">
        <f>SUM(M22:M24)</f>
        <v>71</v>
      </c>
      <c r="N25" s="1219"/>
      <c r="O25" s="1219"/>
      <c r="P25" s="1219"/>
      <c r="Q25" s="1219"/>
      <c r="R25" s="1219"/>
      <c r="X25" s="135" t="s">
        <v>646</v>
      </c>
      <c r="Z25" s="99">
        <f>SUM(Z22:Z24)</f>
        <v>6</v>
      </c>
    </row>
    <row r="26" spans="1:26" x14ac:dyDescent="0.2">
      <c r="A26" s="1222" t="s">
        <v>237</v>
      </c>
      <c r="B26" s="1222" t="s">
        <v>142</v>
      </c>
      <c r="C26" s="1220"/>
      <c r="D26" s="1219"/>
      <c r="E26" s="1219"/>
      <c r="F26" s="1219"/>
      <c r="G26" s="1219"/>
      <c r="H26" s="1219"/>
      <c r="I26" s="1219"/>
      <c r="J26" s="1219"/>
      <c r="K26" s="1219"/>
      <c r="L26" s="1219"/>
      <c r="M26" s="1219"/>
      <c r="N26" s="1219"/>
      <c r="O26" s="1219"/>
      <c r="P26" s="1219"/>
      <c r="Q26" s="1219"/>
      <c r="R26" s="1219"/>
    </row>
    <row r="27" spans="1:26" x14ac:dyDescent="0.2">
      <c r="A27" s="1222"/>
      <c r="B27" s="1222"/>
      <c r="C27" s="1220" t="s">
        <v>98</v>
      </c>
      <c r="D27" s="1229">
        <v>1</v>
      </c>
      <c r="E27" s="1229"/>
      <c r="F27" s="1229"/>
      <c r="G27" s="1229">
        <v>3</v>
      </c>
      <c r="H27" s="1229"/>
      <c r="I27" s="1229"/>
      <c r="J27" s="1229">
        <v>1</v>
      </c>
      <c r="K27" s="1230"/>
      <c r="L27" s="1223">
        <f>SUM(D27:K27)</f>
        <v>5</v>
      </c>
      <c r="M27" s="1233">
        <v>5</v>
      </c>
      <c r="N27" s="1219"/>
      <c r="O27" s="1219"/>
      <c r="P27" s="1219"/>
      <c r="Q27" s="1219"/>
      <c r="R27" s="1219"/>
    </row>
    <row r="28" spans="1:26" x14ac:dyDescent="0.2">
      <c r="A28" s="1222"/>
      <c r="B28" s="1222"/>
      <c r="C28" s="1220" t="s">
        <v>769</v>
      </c>
      <c r="D28" s="1229">
        <v>10</v>
      </c>
      <c r="E28" s="1229"/>
      <c r="F28" s="1229"/>
      <c r="G28" s="1229"/>
      <c r="H28" s="1229"/>
      <c r="I28" s="1229"/>
      <c r="J28" s="1229">
        <v>3</v>
      </c>
      <c r="K28" s="1230"/>
      <c r="L28" s="1223">
        <f>SUM(D28:K28)</f>
        <v>13</v>
      </c>
      <c r="M28" s="1233">
        <v>13</v>
      </c>
      <c r="N28" s="1219"/>
      <c r="O28" s="1219"/>
      <c r="P28" s="1219"/>
      <c r="Q28" s="1219"/>
      <c r="R28" s="1219"/>
    </row>
    <row r="29" spans="1:26" ht="13.5" thickBot="1" x14ac:dyDescent="0.25">
      <c r="A29" s="1222"/>
      <c r="B29" s="1222"/>
      <c r="C29" s="1220" t="s">
        <v>62</v>
      </c>
      <c r="D29" s="1229"/>
      <c r="E29" s="1229">
        <v>9</v>
      </c>
      <c r="F29" s="1229"/>
      <c r="G29" s="1229">
        <v>12</v>
      </c>
      <c r="H29" s="1229"/>
      <c r="I29" s="1229"/>
      <c r="J29" s="1229"/>
      <c r="K29" s="1230"/>
      <c r="L29" s="1223">
        <f>SUM(D29:K29)</f>
        <v>21</v>
      </c>
      <c r="M29" s="1234">
        <v>21</v>
      </c>
      <c r="N29" s="1219"/>
      <c r="O29" s="1219"/>
      <c r="P29" s="1219"/>
      <c r="Q29" s="1219"/>
      <c r="R29" s="1219"/>
    </row>
    <row r="30" spans="1:26" ht="13.5" thickBot="1" x14ac:dyDescent="0.25">
      <c r="A30" s="1222"/>
      <c r="B30" s="1222"/>
      <c r="C30" s="1220"/>
      <c r="D30" s="1219"/>
      <c r="E30" s="1219"/>
      <c r="F30" s="1219"/>
      <c r="G30" s="1219"/>
      <c r="H30" s="1219"/>
      <c r="I30" s="1219"/>
      <c r="J30" s="1219" t="s">
        <v>646</v>
      </c>
      <c r="K30" s="1219"/>
      <c r="L30" s="1232">
        <f>SUM(L27:L29)</f>
        <v>39</v>
      </c>
      <c r="M30" s="1235">
        <f>SUM(M27:M29)</f>
        <v>39</v>
      </c>
      <c r="N30" s="1219"/>
      <c r="O30" s="1219"/>
      <c r="P30" s="1219"/>
      <c r="Q30" s="1219"/>
      <c r="R30" s="1219"/>
    </row>
    <row r="31" spans="1:26" x14ac:dyDescent="0.2">
      <c r="A31" s="1219"/>
      <c r="B31" s="1219"/>
      <c r="C31" s="1219"/>
      <c r="D31" s="1219"/>
      <c r="E31" s="1219"/>
      <c r="F31" s="1219"/>
      <c r="G31" s="1219"/>
      <c r="H31" s="1219"/>
      <c r="I31" s="1219"/>
      <c r="J31" s="1219"/>
      <c r="K31" s="1219"/>
      <c r="L31" s="1219"/>
      <c r="M31" s="1219"/>
      <c r="N31" s="1219"/>
      <c r="O31" s="1219"/>
      <c r="P31" s="1219"/>
      <c r="Q31" s="1219"/>
      <c r="R31" s="1219"/>
    </row>
    <row r="32" spans="1:26" x14ac:dyDescent="0.2">
      <c r="A32" s="1219"/>
      <c r="B32" s="1219"/>
      <c r="C32" s="1219"/>
      <c r="D32" s="1219"/>
      <c r="E32" s="1219"/>
      <c r="F32" s="1219"/>
      <c r="G32" s="1219"/>
      <c r="H32" s="1219"/>
      <c r="I32" s="1219"/>
      <c r="J32" s="1219"/>
      <c r="K32" s="1219"/>
      <c r="L32" s="1219"/>
      <c r="M32" s="1219"/>
      <c r="N32" s="1219"/>
      <c r="O32" s="1219"/>
      <c r="P32" s="1219"/>
      <c r="Q32" s="1219"/>
      <c r="R32" s="1219"/>
    </row>
    <row r="33" spans="1:18" x14ac:dyDescent="0.2">
      <c r="A33" s="1219"/>
      <c r="B33" s="1219"/>
      <c r="C33" s="1219"/>
      <c r="D33" s="1219"/>
      <c r="E33" s="1219"/>
      <c r="F33" s="1219"/>
      <c r="G33" s="1219"/>
      <c r="H33" s="1219"/>
      <c r="I33" s="1219"/>
      <c r="J33" s="1219"/>
      <c r="K33" s="1219"/>
      <c r="L33" s="1219"/>
      <c r="M33" s="1219"/>
      <c r="N33" s="1219"/>
      <c r="O33" s="1219"/>
      <c r="P33" s="1219"/>
      <c r="Q33" s="1219"/>
      <c r="R33" s="1219"/>
    </row>
    <row r="34" spans="1:18" x14ac:dyDescent="0.2">
      <c r="A34" s="1219"/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</row>
    <row r="35" spans="1:18" x14ac:dyDescent="0.2">
      <c r="A35" s="1219"/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</row>
    <row r="36" spans="1:18" x14ac:dyDescent="0.2">
      <c r="A36" s="1219"/>
      <c r="B36" s="1219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</row>
    <row r="37" spans="1:18" x14ac:dyDescent="0.2">
      <c r="A37" s="1219"/>
      <c r="B37" s="1219"/>
      <c r="C37" s="1219"/>
      <c r="D37" s="1219"/>
      <c r="E37" s="1219"/>
      <c r="F37" s="1219"/>
      <c r="G37" s="1219"/>
      <c r="H37" s="1219"/>
      <c r="I37" s="1219"/>
      <c r="J37" s="1219"/>
      <c r="K37" s="1219"/>
      <c r="L37" s="1219"/>
      <c r="M37" s="1219"/>
      <c r="N37" s="1219"/>
      <c r="O37" s="1219"/>
      <c r="P37" s="1219"/>
      <c r="Q37" s="1219"/>
      <c r="R37" s="1219"/>
    </row>
  </sheetData>
  <mergeCells count="1">
    <mergeCell ref="A3:K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15"/>
  <sheetViews>
    <sheetView zoomScale="75" zoomScaleNormal="75" workbookViewId="0">
      <selection activeCell="A15" sqref="A15"/>
    </sheetView>
  </sheetViews>
  <sheetFormatPr defaultRowHeight="12.75" x14ac:dyDescent="0.2"/>
  <cols>
    <col min="1" max="1" width="35.140625" bestFit="1" customWidth="1"/>
    <col min="2" max="2" width="15.7109375" bestFit="1" customWidth="1"/>
    <col min="3" max="3" width="2" customWidth="1"/>
    <col min="4" max="6" width="6.5703125" customWidth="1"/>
    <col min="7" max="10" width="5.85546875" customWidth="1"/>
    <col min="11" max="11" width="7" customWidth="1"/>
    <col min="12" max="12" width="5.85546875" customWidth="1"/>
    <col min="13" max="14" width="7" customWidth="1"/>
    <col min="15" max="23" width="7.42578125" customWidth="1"/>
    <col min="24" max="24" width="7" customWidth="1"/>
  </cols>
  <sheetData>
    <row r="1" spans="1:39" ht="25.5" x14ac:dyDescent="0.45">
      <c r="A1" s="335" t="s">
        <v>511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P1" s="1419"/>
      <c r="Q1" s="1419"/>
      <c r="R1" s="1419"/>
      <c r="S1" s="1419"/>
      <c r="T1" s="1419"/>
      <c r="U1" s="1419"/>
      <c r="V1" s="1419"/>
      <c r="W1" s="1419"/>
      <c r="AE1" s="52"/>
      <c r="AF1" s="52"/>
      <c r="AG1" s="52"/>
      <c r="AH1" s="52"/>
      <c r="AI1" s="52"/>
      <c r="AJ1" s="52"/>
      <c r="AK1" s="52"/>
      <c r="AL1" s="52"/>
      <c r="AM1" s="52"/>
    </row>
    <row r="2" spans="1:39" ht="18" x14ac:dyDescent="0.25">
      <c r="A2" s="322" t="s">
        <v>284</v>
      </c>
      <c r="B2" s="322"/>
      <c r="C2" s="322"/>
      <c r="D2" s="175"/>
      <c r="E2" s="175"/>
      <c r="F2" s="710"/>
      <c r="G2" s="175"/>
      <c r="H2" s="742"/>
      <c r="I2" s="742"/>
      <c r="J2" s="742"/>
      <c r="K2" s="2" t="s">
        <v>0</v>
      </c>
      <c r="L2" s="2" t="s">
        <v>0</v>
      </c>
      <c r="O2" s="3"/>
      <c r="P2" s="3"/>
      <c r="Q2" s="3"/>
      <c r="R2" s="3"/>
      <c r="S2" s="3"/>
      <c r="T2" s="3"/>
      <c r="U2" s="3"/>
      <c r="V2" s="3"/>
      <c r="W2" s="3"/>
    </row>
    <row r="3" spans="1:39" ht="18.75" x14ac:dyDescent="0.3">
      <c r="A3" s="134"/>
      <c r="B3" s="134"/>
      <c r="C3" s="385"/>
      <c r="D3" s="1426" t="s">
        <v>494</v>
      </c>
      <c r="E3" s="1427"/>
      <c r="F3" s="1427"/>
      <c r="G3" s="1428"/>
      <c r="H3" s="1432" t="s">
        <v>493</v>
      </c>
      <c r="I3" s="1433"/>
      <c r="J3" s="1434"/>
      <c r="K3" s="1429" t="s">
        <v>141</v>
      </c>
      <c r="L3" s="1430"/>
      <c r="M3" s="1431" t="s">
        <v>1</v>
      </c>
      <c r="N3" s="1431"/>
      <c r="O3" s="1431"/>
      <c r="P3" s="1360" t="s">
        <v>190</v>
      </c>
      <c r="Q3" s="1360"/>
      <c r="R3" s="1360"/>
      <c r="S3" s="1360"/>
      <c r="T3" s="1349" t="s">
        <v>492</v>
      </c>
      <c r="U3" s="1350"/>
      <c r="V3" s="1350"/>
      <c r="W3" s="1351"/>
    </row>
    <row r="4" spans="1:39" ht="99.75" x14ac:dyDescent="0.25">
      <c r="A4" s="5" t="s">
        <v>273</v>
      </c>
      <c r="B4" s="5" t="s">
        <v>19</v>
      </c>
      <c r="C4" s="5"/>
      <c r="D4" s="130" t="s">
        <v>67</v>
      </c>
      <c r="E4" s="130" t="s">
        <v>68</v>
      </c>
      <c r="F4" s="130" t="s">
        <v>323</v>
      </c>
      <c r="G4" s="130" t="s">
        <v>315</v>
      </c>
      <c r="H4" s="808" t="s">
        <v>67</v>
      </c>
      <c r="I4" s="815" t="s">
        <v>68</v>
      </c>
      <c r="J4" s="809" t="s">
        <v>46</v>
      </c>
      <c r="K4" s="215" t="s">
        <v>67</v>
      </c>
      <c r="L4" s="202" t="s">
        <v>68</v>
      </c>
      <c r="M4" s="426" t="s">
        <v>67</v>
      </c>
      <c r="N4" s="426" t="s">
        <v>236</v>
      </c>
      <c r="O4" s="426" t="s">
        <v>68</v>
      </c>
      <c r="P4" s="519" t="s">
        <v>67</v>
      </c>
      <c r="Q4" s="519" t="s">
        <v>68</v>
      </c>
      <c r="R4" s="519" t="s">
        <v>388</v>
      </c>
      <c r="S4" s="519" t="s">
        <v>46</v>
      </c>
      <c r="T4" s="130" t="s">
        <v>67</v>
      </c>
      <c r="U4" s="130" t="s">
        <v>68</v>
      </c>
      <c r="V4" s="130" t="s">
        <v>46</v>
      </c>
      <c r="W4" s="130" t="s">
        <v>315</v>
      </c>
      <c r="X4" s="13" t="s">
        <v>20</v>
      </c>
    </row>
    <row r="5" spans="1:39" ht="15.75" x14ac:dyDescent="0.25">
      <c r="A5" s="5"/>
      <c r="B5" s="5" t="s">
        <v>21</v>
      </c>
      <c r="C5" s="5"/>
      <c r="D5" s="132"/>
      <c r="E5" s="132"/>
      <c r="F5" s="132"/>
      <c r="G5" s="132"/>
      <c r="H5" s="810"/>
      <c r="I5" s="810"/>
      <c r="J5" s="810"/>
      <c r="K5" s="203"/>
      <c r="L5" s="203"/>
      <c r="M5" s="429"/>
      <c r="N5" s="429"/>
      <c r="O5" s="429"/>
      <c r="P5" s="611"/>
      <c r="Q5" s="611"/>
      <c r="R5" s="611"/>
      <c r="S5" s="611"/>
      <c r="T5" s="529"/>
      <c r="U5" s="529"/>
      <c r="V5" s="529"/>
      <c r="W5" s="529"/>
      <c r="X5" s="136"/>
      <c r="Y5" s="40"/>
    </row>
    <row r="6" spans="1:39" ht="15.75" x14ac:dyDescent="0.25">
      <c r="A6" s="18"/>
      <c r="B6" s="18"/>
      <c r="C6" s="18"/>
      <c r="D6" s="262"/>
      <c r="E6" s="262"/>
      <c r="F6" s="262"/>
      <c r="G6" s="262"/>
      <c r="H6" s="811"/>
      <c r="I6" s="811"/>
      <c r="J6" s="811"/>
      <c r="K6" s="216"/>
      <c r="L6" s="216"/>
      <c r="M6" s="418"/>
      <c r="N6" s="418"/>
      <c r="O6" s="418"/>
      <c r="P6" s="612"/>
      <c r="Q6" s="612"/>
      <c r="R6" s="612"/>
      <c r="S6" s="612"/>
      <c r="T6" s="530"/>
      <c r="U6" s="530"/>
      <c r="V6" s="530"/>
      <c r="W6" s="530"/>
      <c r="X6" s="103">
        <f>SUM(D6:W6)</f>
        <v>0</v>
      </c>
      <c r="Y6" s="43"/>
    </row>
    <row r="7" spans="1:39" ht="16.5" x14ac:dyDescent="0.3">
      <c r="A7" s="18" t="s">
        <v>481</v>
      </c>
      <c r="B7" s="34">
        <v>7144</v>
      </c>
      <c r="C7" s="34"/>
      <c r="D7" s="263"/>
      <c r="E7" s="213"/>
      <c r="F7" s="213"/>
      <c r="G7" s="213"/>
      <c r="H7" s="812"/>
      <c r="I7" s="812"/>
      <c r="J7" s="812"/>
      <c r="K7" s="216"/>
      <c r="L7" s="216"/>
      <c r="M7" s="418"/>
      <c r="N7" s="418"/>
      <c r="O7" s="418"/>
      <c r="P7" s="612"/>
      <c r="Q7" s="612"/>
      <c r="R7" s="612"/>
      <c r="S7" s="612"/>
      <c r="T7" s="530"/>
      <c r="U7" s="530"/>
      <c r="V7" s="530"/>
      <c r="W7" s="530"/>
      <c r="X7" s="103">
        <f>SUM(D7:W7)</f>
        <v>0</v>
      </c>
      <c r="Y7" s="57" t="s">
        <v>618</v>
      </c>
    </row>
    <row r="8" spans="1:39" ht="15.75" x14ac:dyDescent="0.25">
      <c r="A8" s="18" t="s">
        <v>171</v>
      </c>
      <c r="B8" s="34">
        <v>5834</v>
      </c>
      <c r="C8" s="34"/>
      <c r="D8" s="263"/>
      <c r="E8" s="213"/>
      <c r="F8" s="213"/>
      <c r="G8" s="213"/>
      <c r="H8" s="812"/>
      <c r="I8" s="812"/>
      <c r="J8" s="812"/>
      <c r="K8" s="216"/>
      <c r="L8" s="216"/>
      <c r="M8" s="418"/>
      <c r="N8" s="418"/>
      <c r="O8" s="418"/>
      <c r="P8" s="612"/>
      <c r="Q8" s="612"/>
      <c r="R8" s="612"/>
      <c r="S8" s="612"/>
      <c r="T8" s="530"/>
      <c r="U8" s="530"/>
      <c r="V8" s="530"/>
      <c r="W8" s="530"/>
      <c r="X8" s="103">
        <f>SUM(D8:W8)</f>
        <v>0</v>
      </c>
      <c r="Y8" s="43"/>
    </row>
    <row r="9" spans="1:39" ht="15.75" x14ac:dyDescent="0.25">
      <c r="A9" s="18"/>
      <c r="B9" s="34"/>
      <c r="C9" s="34"/>
      <c r="D9" s="213"/>
      <c r="E9" s="213"/>
      <c r="F9" s="213"/>
      <c r="G9" s="213"/>
      <c r="H9" s="812"/>
      <c r="I9" s="812"/>
      <c r="J9" s="812"/>
      <c r="K9" s="216"/>
      <c r="L9" s="216"/>
      <c r="M9" s="418"/>
      <c r="N9" s="418"/>
      <c r="O9" s="418"/>
      <c r="P9" s="612"/>
      <c r="Q9" s="612"/>
      <c r="R9" s="612"/>
      <c r="S9" s="612"/>
      <c r="T9" s="530"/>
      <c r="U9" s="530"/>
      <c r="V9" s="530"/>
      <c r="W9" s="530"/>
      <c r="X9" s="103">
        <f>SUM(D9:W9)</f>
        <v>0</v>
      </c>
      <c r="Y9" s="43"/>
    </row>
    <row r="10" spans="1:39" ht="15.75" x14ac:dyDescent="0.25">
      <c r="A10" s="18"/>
      <c r="B10" s="34"/>
      <c r="C10" s="34"/>
      <c r="D10" s="213"/>
      <c r="E10" s="213"/>
      <c r="F10" s="213"/>
      <c r="G10" s="213"/>
      <c r="H10" s="812"/>
      <c r="I10" s="812"/>
      <c r="J10" s="812"/>
      <c r="K10" s="216"/>
      <c r="L10" s="216"/>
      <c r="M10" s="418"/>
      <c r="N10" s="418"/>
      <c r="O10" s="418"/>
      <c r="P10" s="612"/>
      <c r="Q10" s="612"/>
      <c r="R10" s="612"/>
      <c r="S10" s="612"/>
      <c r="T10" s="530"/>
      <c r="U10" s="530"/>
      <c r="V10" s="530"/>
      <c r="W10" s="530"/>
      <c r="X10" s="103"/>
      <c r="Y10" s="43"/>
    </row>
    <row r="11" spans="1:39" ht="15.75" x14ac:dyDescent="0.25">
      <c r="A11" s="18"/>
      <c r="B11" s="34"/>
      <c r="C11" s="34"/>
      <c r="D11" s="213"/>
      <c r="E11" s="213"/>
      <c r="F11" s="213"/>
      <c r="G11" s="213"/>
      <c r="H11" s="812"/>
      <c r="I11" s="812"/>
      <c r="J11" s="812"/>
      <c r="K11" s="216"/>
      <c r="L11" s="216"/>
      <c r="M11" s="418"/>
      <c r="N11" s="418"/>
      <c r="O11" s="418"/>
      <c r="P11" s="612"/>
      <c r="Q11" s="612"/>
      <c r="R11" s="612"/>
      <c r="S11" s="612"/>
      <c r="T11" s="530"/>
      <c r="U11" s="530"/>
      <c r="V11" s="530"/>
      <c r="W11" s="530"/>
      <c r="X11" s="103"/>
      <c r="Y11" s="43"/>
    </row>
    <row r="12" spans="1:39" ht="15.75" x14ac:dyDescent="0.25">
      <c r="A12" s="70"/>
      <c r="B12" s="95"/>
      <c r="C12" s="95"/>
      <c r="D12" s="214"/>
      <c r="E12" s="214"/>
      <c r="F12" s="214"/>
      <c r="G12" s="214"/>
      <c r="H12" s="813"/>
      <c r="I12" s="813"/>
      <c r="J12" s="813"/>
      <c r="K12" s="217"/>
      <c r="L12" s="217"/>
      <c r="M12" s="431"/>
      <c r="N12" s="431"/>
      <c r="O12" s="431"/>
      <c r="P12" s="613"/>
      <c r="Q12" s="613"/>
      <c r="R12" s="613"/>
      <c r="S12" s="613"/>
      <c r="T12" s="531"/>
      <c r="U12" s="531"/>
      <c r="V12" s="531"/>
      <c r="W12" s="531"/>
      <c r="X12" s="103"/>
      <c r="Y12" s="43"/>
    </row>
    <row r="13" spans="1:39" ht="15.75" x14ac:dyDescent="0.25">
      <c r="A13" s="18"/>
      <c r="B13" s="18"/>
      <c r="C13" s="18"/>
      <c r="D13" s="212"/>
      <c r="E13" s="212"/>
      <c r="F13" s="212"/>
      <c r="G13" s="212"/>
      <c r="H13" s="814"/>
      <c r="I13" s="814"/>
      <c r="J13" s="814"/>
      <c r="K13" s="216"/>
      <c r="L13" s="216"/>
      <c r="M13" s="418"/>
      <c r="N13" s="418"/>
      <c r="O13" s="418"/>
      <c r="P13" s="485"/>
      <c r="Q13" s="485"/>
      <c r="R13" s="485"/>
      <c r="S13" s="485"/>
      <c r="T13" s="262"/>
      <c r="U13" s="262"/>
      <c r="V13" s="262"/>
      <c r="W13" s="262"/>
      <c r="X13" s="103"/>
      <c r="Y13" s="43"/>
    </row>
    <row r="14" spans="1:39" ht="15.75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39"/>
      <c r="Y14" s="96"/>
    </row>
    <row r="15" spans="1:39" ht="22.5" customHeight="1" x14ac:dyDescent="0.25">
      <c r="A15" s="382" t="s">
        <v>661</v>
      </c>
      <c r="B15" s="53"/>
      <c r="C15" s="53"/>
      <c r="D15" s="53"/>
      <c r="E15" s="53"/>
      <c r="F15" s="53"/>
      <c r="G15" s="53"/>
      <c r="H15" s="53"/>
      <c r="I15" s="53"/>
      <c r="J15" s="53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39"/>
      <c r="Y15" s="96"/>
    </row>
  </sheetData>
  <sortState xmlns:xlrd2="http://schemas.microsoft.com/office/spreadsheetml/2017/richdata2" ref="A5:AB8">
    <sortCondition descending="1" ref="X5:X8"/>
  </sortState>
  <mergeCells count="7">
    <mergeCell ref="D3:G3"/>
    <mergeCell ref="P3:S3"/>
    <mergeCell ref="P1:W1"/>
    <mergeCell ref="K3:L3"/>
    <mergeCell ref="M3:O3"/>
    <mergeCell ref="T3:W3"/>
    <mergeCell ref="H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B40"/>
  <sheetViews>
    <sheetView topLeftCell="A4" zoomScale="75" zoomScaleNormal="75" workbookViewId="0">
      <pane xSplit="1" topLeftCell="B1" activePane="topRight" state="frozen"/>
      <selection activeCell="L1" sqref="L1:R1"/>
      <selection pane="topRight" activeCell="BD8" sqref="BD8"/>
    </sheetView>
  </sheetViews>
  <sheetFormatPr defaultRowHeight="15" x14ac:dyDescent="0.3"/>
  <cols>
    <col min="1" max="1" width="35.140625" style="57" bestFit="1" customWidth="1"/>
    <col min="2" max="2" width="10.85546875" style="57" customWidth="1"/>
    <col min="3" max="3" width="23.28515625" style="57" customWidth="1"/>
    <col min="4" max="4" width="31.28515625" style="57" customWidth="1"/>
    <col min="5" max="5" width="3.140625" style="57" customWidth="1"/>
    <col min="6" max="52" width="5.7109375" style="57" customWidth="1"/>
    <col min="53" max="53" width="7.7109375" style="100" customWidth="1"/>
    <col min="54" max="16384" width="9.140625" style="57"/>
  </cols>
  <sheetData>
    <row r="1" spans="1:54" ht="23.25" x14ac:dyDescent="0.35">
      <c r="A1" s="830" t="s">
        <v>626</v>
      </c>
      <c r="B1" s="831"/>
      <c r="C1" s="831"/>
      <c r="D1" s="831"/>
      <c r="E1" s="831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831"/>
      <c r="U1" s="831"/>
      <c r="V1" s="831"/>
      <c r="W1" s="831"/>
      <c r="X1" s="831"/>
      <c r="Y1" s="831"/>
      <c r="Z1" s="135"/>
      <c r="AA1" s="135"/>
      <c r="AB1" s="135"/>
      <c r="AC1" s="135"/>
      <c r="AD1" s="135"/>
      <c r="AE1" s="832"/>
      <c r="AF1" s="832"/>
      <c r="AG1" s="832"/>
      <c r="AH1" s="832"/>
      <c r="AI1" s="832"/>
      <c r="AJ1" s="832"/>
      <c r="AK1" s="832"/>
      <c r="AL1" s="832"/>
      <c r="AM1" s="832"/>
      <c r="AN1" s="832"/>
      <c r="AO1" s="832"/>
      <c r="AP1" s="832"/>
      <c r="AQ1" s="832"/>
      <c r="AR1" s="832"/>
      <c r="AS1" s="832"/>
      <c r="AT1" s="832"/>
      <c r="AU1" s="832"/>
      <c r="AV1" s="135"/>
      <c r="AW1" s="135"/>
      <c r="AX1" s="135"/>
      <c r="AY1" s="135"/>
      <c r="AZ1" s="135"/>
      <c r="BA1" s="833"/>
      <c r="BB1" s="135"/>
    </row>
    <row r="2" spans="1:54" ht="21.75" customHeight="1" x14ac:dyDescent="0.3">
      <c r="A2" s="327" t="s">
        <v>62</v>
      </c>
      <c r="B2" s="834"/>
      <c r="C2" s="834"/>
      <c r="D2" s="834"/>
      <c r="E2" s="834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135"/>
      <c r="S2" s="135"/>
      <c r="T2" s="836"/>
      <c r="U2" s="836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833"/>
      <c r="BB2" s="135"/>
    </row>
    <row r="3" spans="1:54" x14ac:dyDescent="0.3">
      <c r="A3" s="837"/>
      <c r="B3" s="837"/>
      <c r="C3" s="837"/>
      <c r="D3" s="837"/>
      <c r="E3" s="837"/>
      <c r="F3" s="1435" t="s">
        <v>494</v>
      </c>
      <c r="G3" s="1435"/>
      <c r="H3" s="1435"/>
      <c r="I3" s="1435"/>
      <c r="J3" s="1435"/>
      <c r="K3" s="1435"/>
      <c r="L3" s="1435"/>
      <c r="M3" s="1432" t="s">
        <v>493</v>
      </c>
      <c r="N3" s="1433"/>
      <c r="O3" s="1433"/>
      <c r="P3" s="1433"/>
      <c r="Q3" s="1434"/>
      <c r="R3" s="1439" t="s">
        <v>192</v>
      </c>
      <c r="S3" s="1439"/>
      <c r="T3" s="1439"/>
      <c r="U3" s="1445" t="s">
        <v>141</v>
      </c>
      <c r="V3" s="1446"/>
      <c r="W3" s="1446"/>
      <c r="X3" s="1446"/>
      <c r="Y3" s="1446"/>
      <c r="Z3" s="1436" t="s">
        <v>190</v>
      </c>
      <c r="AA3" s="1437"/>
      <c r="AB3" s="1437"/>
      <c r="AC3" s="1437"/>
      <c r="AD3" s="1438"/>
      <c r="AE3" s="1443" t="s">
        <v>173</v>
      </c>
      <c r="AF3" s="1444"/>
      <c r="AG3" s="1444"/>
      <c r="AH3" s="1444"/>
      <c r="AI3" s="1444"/>
      <c r="AJ3" s="1444"/>
      <c r="AK3" s="1447" t="s">
        <v>615</v>
      </c>
      <c r="AL3" s="1447"/>
      <c r="AM3" s="1447"/>
      <c r="AN3" s="1447"/>
      <c r="AO3" s="1440" t="s">
        <v>492</v>
      </c>
      <c r="AP3" s="1441"/>
      <c r="AQ3" s="1441"/>
      <c r="AR3" s="1441"/>
      <c r="AS3" s="1441"/>
      <c r="AT3" s="1441"/>
      <c r="AU3" s="1442"/>
      <c r="AV3" s="1405" t="s">
        <v>408</v>
      </c>
      <c r="AW3" s="1406"/>
      <c r="AX3" s="1406"/>
      <c r="AY3" s="1406"/>
      <c r="AZ3" s="1406"/>
      <c r="BA3" s="838"/>
      <c r="BB3" s="135"/>
    </row>
    <row r="4" spans="1:54" ht="157.5" customHeight="1" x14ac:dyDescent="0.3">
      <c r="A4" s="837" t="s">
        <v>16</v>
      </c>
      <c r="B4" s="837" t="s">
        <v>17</v>
      </c>
      <c r="C4" s="608" t="s">
        <v>202</v>
      </c>
      <c r="D4" s="837" t="s">
        <v>18</v>
      </c>
      <c r="E4" s="837"/>
      <c r="F4" s="839" t="s">
        <v>93</v>
      </c>
      <c r="G4" s="840" t="s">
        <v>639</v>
      </c>
      <c r="H4" s="840" t="s">
        <v>99</v>
      </c>
      <c r="I4" s="840" t="s">
        <v>92</v>
      </c>
      <c r="J4" s="840" t="s">
        <v>640</v>
      </c>
      <c r="K4" s="840" t="s">
        <v>378</v>
      </c>
      <c r="L4" s="840" t="s">
        <v>71</v>
      </c>
      <c r="M4" s="841" t="s">
        <v>92</v>
      </c>
      <c r="N4" s="841" t="s">
        <v>93</v>
      </c>
      <c r="O4" s="841" t="s">
        <v>99</v>
      </c>
      <c r="P4" s="841" t="s">
        <v>639</v>
      </c>
      <c r="Q4" s="841" t="s">
        <v>740</v>
      </c>
      <c r="R4" s="842" t="s">
        <v>378</v>
      </c>
      <c r="S4" s="842" t="s">
        <v>99</v>
      </c>
      <c r="T4" s="842" t="s">
        <v>92</v>
      </c>
      <c r="U4" s="843" t="s">
        <v>73</v>
      </c>
      <c r="V4" s="843" t="s">
        <v>93</v>
      </c>
      <c r="W4" s="843" t="s">
        <v>99</v>
      </c>
      <c r="X4" s="843" t="s">
        <v>92</v>
      </c>
      <c r="Y4" s="843" t="s">
        <v>71</v>
      </c>
      <c r="Z4" s="844" t="s">
        <v>144</v>
      </c>
      <c r="AA4" s="845" t="s">
        <v>639</v>
      </c>
      <c r="AB4" s="845" t="s">
        <v>92</v>
      </c>
      <c r="AC4" s="845" t="s">
        <v>640</v>
      </c>
      <c r="AD4" s="845" t="s">
        <v>71</v>
      </c>
      <c r="AE4" s="846" t="s">
        <v>71</v>
      </c>
      <c r="AF4" s="846" t="s">
        <v>143</v>
      </c>
      <c r="AG4" s="846" t="s">
        <v>640</v>
      </c>
      <c r="AH4" s="846" t="s">
        <v>93</v>
      </c>
      <c r="AI4" s="846" t="s">
        <v>639</v>
      </c>
      <c r="AJ4" s="846" t="s">
        <v>378</v>
      </c>
      <c r="AK4" s="1149" t="s">
        <v>378</v>
      </c>
      <c r="AL4" s="1149" t="s">
        <v>92</v>
      </c>
      <c r="AM4" s="1149" t="s">
        <v>99</v>
      </c>
      <c r="AN4" s="1149" t="s">
        <v>93</v>
      </c>
      <c r="AO4" s="847" t="s">
        <v>144</v>
      </c>
      <c r="AP4" s="847" t="s">
        <v>93</v>
      </c>
      <c r="AQ4" s="847" t="s">
        <v>99</v>
      </c>
      <c r="AR4" s="847" t="s">
        <v>92</v>
      </c>
      <c r="AS4" s="847" t="s">
        <v>639</v>
      </c>
      <c r="AT4" s="847" t="s">
        <v>640</v>
      </c>
      <c r="AU4" s="847" t="s">
        <v>71</v>
      </c>
      <c r="AV4" s="848" t="s">
        <v>144</v>
      </c>
      <c r="AW4" s="848" t="s">
        <v>93</v>
      </c>
      <c r="AX4" s="848" t="s">
        <v>92</v>
      </c>
      <c r="AY4" s="849" t="s">
        <v>639</v>
      </c>
      <c r="AZ4" s="849" t="s">
        <v>99</v>
      </c>
      <c r="BA4" s="850" t="s">
        <v>20</v>
      </c>
      <c r="BB4" s="135"/>
    </row>
    <row r="5" spans="1:54" s="77" customFormat="1" ht="26.25" customHeight="1" x14ac:dyDescent="0.3">
      <c r="A5" s="837"/>
      <c r="B5" s="837"/>
      <c r="C5" s="135"/>
      <c r="D5" s="837"/>
      <c r="E5" s="837"/>
      <c r="F5" s="851"/>
      <c r="G5" s="851"/>
      <c r="H5" s="851"/>
      <c r="I5" s="851"/>
      <c r="J5" s="851"/>
      <c r="K5" s="851"/>
      <c r="L5" s="851"/>
      <c r="M5" s="852"/>
      <c r="N5" s="852"/>
      <c r="O5" s="852"/>
      <c r="P5" s="852"/>
      <c r="Q5" s="852"/>
      <c r="R5" s="853"/>
      <c r="S5" s="853"/>
      <c r="T5" s="853"/>
      <c r="U5" s="854"/>
      <c r="V5" s="855"/>
      <c r="W5" s="855"/>
      <c r="X5" s="855"/>
      <c r="Y5" s="855"/>
      <c r="Z5" s="856"/>
      <c r="AA5" s="856"/>
      <c r="AB5" s="856"/>
      <c r="AC5" s="856"/>
      <c r="AD5" s="856"/>
      <c r="AE5" s="857"/>
      <c r="AF5" s="857"/>
      <c r="AG5" s="857"/>
      <c r="AH5" s="857"/>
      <c r="AI5" s="857"/>
      <c r="AJ5" s="857"/>
      <c r="AK5" s="1150"/>
      <c r="AL5" s="1150"/>
      <c r="AM5" s="1150"/>
      <c r="AN5" s="1150"/>
      <c r="AO5" s="858"/>
      <c r="AP5" s="858"/>
      <c r="AQ5" s="858"/>
      <c r="AR5" s="858"/>
      <c r="AS5" s="858"/>
      <c r="AT5" s="858"/>
      <c r="AU5" s="858"/>
      <c r="AV5" s="859"/>
      <c r="AW5" s="859"/>
      <c r="AX5" s="859"/>
      <c r="AY5" s="860"/>
      <c r="AZ5" s="860"/>
      <c r="BA5" s="861"/>
      <c r="BB5" s="862"/>
    </row>
    <row r="6" spans="1:54" ht="21" customHeight="1" x14ac:dyDescent="0.3">
      <c r="A6" s="48" t="s">
        <v>185</v>
      </c>
      <c r="B6" s="48">
        <v>2921</v>
      </c>
      <c r="C6" s="48" t="s">
        <v>200</v>
      </c>
      <c r="D6" s="48" t="s">
        <v>171</v>
      </c>
      <c r="E6" s="48"/>
      <c r="F6" s="752">
        <v>4</v>
      </c>
      <c r="G6" s="752">
        <v>6</v>
      </c>
      <c r="H6" s="752">
        <v>6</v>
      </c>
      <c r="I6" s="752">
        <v>4</v>
      </c>
      <c r="J6" s="752">
        <v>6</v>
      </c>
      <c r="K6" s="829">
        <v>5</v>
      </c>
      <c r="L6" s="752">
        <v>4</v>
      </c>
      <c r="M6" s="863"/>
      <c r="N6" s="863"/>
      <c r="O6" s="863"/>
      <c r="P6" s="863"/>
      <c r="Q6" s="863"/>
      <c r="R6" s="864">
        <v>11</v>
      </c>
      <c r="S6" s="864">
        <v>6</v>
      </c>
      <c r="T6" s="864">
        <v>10</v>
      </c>
      <c r="U6" s="865">
        <v>5</v>
      </c>
      <c r="V6" s="865">
        <v>4</v>
      </c>
      <c r="W6" s="865">
        <v>4</v>
      </c>
      <c r="X6" s="865">
        <v>4</v>
      </c>
      <c r="Y6" s="865">
        <v>4</v>
      </c>
      <c r="Z6" s="866"/>
      <c r="AA6" s="866"/>
      <c r="AB6" s="866"/>
      <c r="AC6" s="866"/>
      <c r="AD6" s="866"/>
      <c r="AE6" s="867">
        <v>7</v>
      </c>
      <c r="AF6" s="867">
        <v>7</v>
      </c>
      <c r="AG6" s="867">
        <v>5</v>
      </c>
      <c r="AH6" s="867">
        <v>7</v>
      </c>
      <c r="AI6" s="867">
        <v>5</v>
      </c>
      <c r="AJ6" s="867">
        <v>7</v>
      </c>
      <c r="AK6" s="1151"/>
      <c r="AL6" s="1151"/>
      <c r="AM6" s="1151"/>
      <c r="AN6" s="1151"/>
      <c r="AO6" s="752">
        <v>3</v>
      </c>
      <c r="AP6" s="752">
        <v>3</v>
      </c>
      <c r="AQ6" s="752">
        <v>2</v>
      </c>
      <c r="AR6" s="752">
        <v>2</v>
      </c>
      <c r="AS6" s="752">
        <v>2</v>
      </c>
      <c r="AT6" s="1095">
        <v>3</v>
      </c>
      <c r="AU6" s="752">
        <v>2</v>
      </c>
      <c r="AV6" s="868"/>
      <c r="AW6" s="868"/>
      <c r="AX6" s="868"/>
      <c r="AY6" s="750"/>
      <c r="AZ6" s="750"/>
      <c r="BA6" s="861">
        <f t="shared" ref="BA6:BA34" si="0">SUM(F6:AZ6)</f>
        <v>138</v>
      </c>
      <c r="BB6" s="135"/>
    </row>
    <row r="7" spans="1:54" ht="21" customHeight="1" x14ac:dyDescent="0.3">
      <c r="A7" s="48" t="s">
        <v>33</v>
      </c>
      <c r="B7" s="48">
        <v>2614</v>
      </c>
      <c r="C7" s="48" t="s">
        <v>243</v>
      </c>
      <c r="D7" s="48" t="s">
        <v>22</v>
      </c>
      <c r="E7" s="48"/>
      <c r="F7" s="752"/>
      <c r="G7" s="752"/>
      <c r="H7" s="752"/>
      <c r="I7" s="752"/>
      <c r="J7" s="752"/>
      <c r="K7" s="829"/>
      <c r="L7" s="752"/>
      <c r="M7" s="863">
        <v>4</v>
      </c>
      <c r="N7" s="863">
        <v>4</v>
      </c>
      <c r="O7" s="863">
        <v>4</v>
      </c>
      <c r="P7" s="863">
        <v>4</v>
      </c>
      <c r="Q7" s="863">
        <v>4</v>
      </c>
      <c r="R7" s="864">
        <v>9</v>
      </c>
      <c r="S7" s="864">
        <v>9</v>
      </c>
      <c r="T7" s="864">
        <v>11</v>
      </c>
      <c r="U7" s="865">
        <v>4</v>
      </c>
      <c r="V7" s="865">
        <v>5</v>
      </c>
      <c r="W7" s="865">
        <v>5</v>
      </c>
      <c r="X7" s="865">
        <v>5</v>
      </c>
      <c r="Y7" s="865">
        <v>5</v>
      </c>
      <c r="Z7" s="866"/>
      <c r="AA7" s="866"/>
      <c r="AB7" s="866"/>
      <c r="AC7" s="866"/>
      <c r="AD7" s="866"/>
      <c r="AE7" s="867"/>
      <c r="AF7" s="867"/>
      <c r="AG7" s="867"/>
      <c r="AH7" s="867"/>
      <c r="AI7" s="867"/>
      <c r="AJ7" s="867"/>
      <c r="AK7" s="1151"/>
      <c r="AL7" s="1151"/>
      <c r="AM7" s="1151"/>
      <c r="AN7" s="1151"/>
      <c r="AO7" s="752"/>
      <c r="AP7" s="752"/>
      <c r="AQ7" s="752"/>
      <c r="AR7" s="752"/>
      <c r="AS7" s="752"/>
      <c r="AT7" s="1095"/>
      <c r="AU7" s="752"/>
      <c r="AV7" s="868">
        <v>3</v>
      </c>
      <c r="AW7" s="868">
        <v>4</v>
      </c>
      <c r="AX7" s="868">
        <v>5</v>
      </c>
      <c r="AY7" s="750">
        <v>4</v>
      </c>
      <c r="AZ7" s="750">
        <v>5</v>
      </c>
      <c r="BA7" s="861">
        <f t="shared" si="0"/>
        <v>94</v>
      </c>
      <c r="BB7" s="135"/>
    </row>
    <row r="8" spans="1:54" ht="21" customHeight="1" x14ac:dyDescent="0.3">
      <c r="A8" s="48" t="s">
        <v>652</v>
      </c>
      <c r="B8" s="48">
        <v>3027</v>
      </c>
      <c r="C8" s="48" t="s">
        <v>334</v>
      </c>
      <c r="D8" s="48" t="s">
        <v>281</v>
      </c>
      <c r="E8" s="48"/>
      <c r="F8" s="752">
        <v>2</v>
      </c>
      <c r="G8" s="752">
        <v>4</v>
      </c>
      <c r="H8" s="752">
        <v>4</v>
      </c>
      <c r="I8" s="752">
        <v>2</v>
      </c>
      <c r="J8" s="752">
        <v>5</v>
      </c>
      <c r="K8" s="829">
        <v>3</v>
      </c>
      <c r="L8" s="752">
        <v>5</v>
      </c>
      <c r="M8" s="863"/>
      <c r="N8" s="863"/>
      <c r="O8" s="863"/>
      <c r="P8" s="863"/>
      <c r="Q8" s="863"/>
      <c r="R8" s="864"/>
      <c r="S8" s="864"/>
      <c r="T8" s="864"/>
      <c r="U8" s="871"/>
      <c r="V8" s="865"/>
      <c r="W8" s="865"/>
      <c r="X8" s="865"/>
      <c r="Y8" s="865"/>
      <c r="Z8" s="872"/>
      <c r="AA8" s="872"/>
      <c r="AB8" s="872"/>
      <c r="AC8" s="872"/>
      <c r="AD8" s="872"/>
      <c r="AE8" s="867">
        <v>6</v>
      </c>
      <c r="AF8" s="867">
        <v>6</v>
      </c>
      <c r="AG8" s="867">
        <v>4</v>
      </c>
      <c r="AH8" s="867">
        <v>6</v>
      </c>
      <c r="AI8" s="867">
        <v>4</v>
      </c>
      <c r="AJ8" s="867">
        <v>6</v>
      </c>
      <c r="AK8" s="1151"/>
      <c r="AL8" s="1151"/>
      <c r="AM8" s="1151"/>
      <c r="AN8" s="1151"/>
      <c r="AO8" s="752">
        <v>2</v>
      </c>
      <c r="AP8" s="752">
        <v>2</v>
      </c>
      <c r="AQ8" s="752">
        <v>3</v>
      </c>
      <c r="AR8" s="752">
        <v>1</v>
      </c>
      <c r="AS8" s="752">
        <v>3</v>
      </c>
      <c r="AT8" s="1095">
        <v>2</v>
      </c>
      <c r="AU8" s="752">
        <v>3</v>
      </c>
      <c r="AV8" s="868"/>
      <c r="AW8" s="868">
        <v>5</v>
      </c>
      <c r="AX8" s="868">
        <v>3</v>
      </c>
      <c r="AY8" s="750">
        <v>3</v>
      </c>
      <c r="AZ8" s="750">
        <v>3</v>
      </c>
      <c r="BA8" s="861">
        <f t="shared" si="0"/>
        <v>87</v>
      </c>
      <c r="BB8" s="869"/>
    </row>
    <row r="9" spans="1:54" ht="21" customHeight="1" x14ac:dyDescent="0.3">
      <c r="A9" s="48" t="s">
        <v>118</v>
      </c>
      <c r="B9" s="48">
        <v>2456</v>
      </c>
      <c r="C9" s="48" t="s">
        <v>193</v>
      </c>
      <c r="D9" s="48" t="s">
        <v>119</v>
      </c>
      <c r="E9" s="48"/>
      <c r="F9" s="752">
        <v>3</v>
      </c>
      <c r="G9" s="752">
        <v>3</v>
      </c>
      <c r="H9" s="752">
        <v>5</v>
      </c>
      <c r="I9" s="752">
        <v>3</v>
      </c>
      <c r="J9" s="752">
        <v>2</v>
      </c>
      <c r="K9" s="829">
        <v>2</v>
      </c>
      <c r="L9" s="752"/>
      <c r="M9" s="863">
        <v>3</v>
      </c>
      <c r="N9" s="863">
        <v>1</v>
      </c>
      <c r="O9" s="863">
        <v>3</v>
      </c>
      <c r="P9" s="863">
        <v>3</v>
      </c>
      <c r="Q9" s="863">
        <v>3</v>
      </c>
      <c r="R9" s="864"/>
      <c r="S9" s="870"/>
      <c r="T9" s="864">
        <v>9</v>
      </c>
      <c r="U9" s="865"/>
      <c r="V9" s="865"/>
      <c r="W9" s="865"/>
      <c r="X9" s="865"/>
      <c r="Y9" s="865"/>
      <c r="Z9" s="866">
        <v>4</v>
      </c>
      <c r="AA9" s="866">
        <v>2</v>
      </c>
      <c r="AB9" s="866">
        <v>3</v>
      </c>
      <c r="AC9" s="866">
        <v>2</v>
      </c>
      <c r="AD9" s="866">
        <v>3</v>
      </c>
      <c r="AE9" s="867"/>
      <c r="AF9" s="867"/>
      <c r="AG9" s="867"/>
      <c r="AH9" s="867"/>
      <c r="AI9" s="867"/>
      <c r="AJ9" s="867"/>
      <c r="AK9" s="1151"/>
      <c r="AL9" s="1151"/>
      <c r="AM9" s="1151"/>
      <c r="AN9" s="1151"/>
      <c r="AO9" s="752"/>
      <c r="AP9" s="752"/>
      <c r="AQ9" s="752"/>
      <c r="AR9" s="752"/>
      <c r="AS9" s="752"/>
      <c r="AT9" s="1095"/>
      <c r="AU9" s="752"/>
      <c r="AV9" s="868">
        <v>2</v>
      </c>
      <c r="AW9" s="868">
        <v>3</v>
      </c>
      <c r="AX9" s="868">
        <v>4</v>
      </c>
      <c r="AY9" s="750">
        <v>5</v>
      </c>
      <c r="AZ9" s="750">
        <v>4</v>
      </c>
      <c r="BA9" s="861">
        <f t="shared" si="0"/>
        <v>72</v>
      </c>
      <c r="BB9" s="135"/>
    </row>
    <row r="10" spans="1:54" ht="21" customHeight="1" x14ac:dyDescent="0.3">
      <c r="A10" s="48" t="s">
        <v>286</v>
      </c>
      <c r="B10" s="48">
        <v>3025</v>
      </c>
      <c r="C10" s="48" t="s">
        <v>335</v>
      </c>
      <c r="D10" s="48" t="s">
        <v>35</v>
      </c>
      <c r="E10" s="48"/>
      <c r="F10" s="752"/>
      <c r="G10" s="752"/>
      <c r="H10" s="752"/>
      <c r="I10" s="752"/>
      <c r="J10" s="752"/>
      <c r="K10" s="829"/>
      <c r="L10" s="752"/>
      <c r="M10" s="863">
        <v>2</v>
      </c>
      <c r="N10" s="863">
        <v>3</v>
      </c>
      <c r="O10" s="863">
        <v>2</v>
      </c>
      <c r="P10" s="863">
        <v>1</v>
      </c>
      <c r="Q10" s="863">
        <v>2</v>
      </c>
      <c r="R10" s="864"/>
      <c r="S10" s="864"/>
      <c r="T10" s="864"/>
      <c r="U10" s="865">
        <v>3</v>
      </c>
      <c r="V10" s="865">
        <v>3</v>
      </c>
      <c r="W10" s="865">
        <v>3</v>
      </c>
      <c r="X10" s="865">
        <v>3</v>
      </c>
      <c r="Y10" s="865">
        <v>3</v>
      </c>
      <c r="Z10" s="866"/>
      <c r="AA10" s="866"/>
      <c r="AB10" s="866"/>
      <c r="AC10" s="866"/>
      <c r="AD10" s="866"/>
      <c r="AE10" s="867">
        <v>2</v>
      </c>
      <c r="AF10" s="867">
        <v>5</v>
      </c>
      <c r="AG10" s="867">
        <v>3</v>
      </c>
      <c r="AH10" s="867">
        <v>5</v>
      </c>
      <c r="AI10" s="867">
        <v>3</v>
      </c>
      <c r="AJ10" s="867">
        <v>5</v>
      </c>
      <c r="AK10" s="1151"/>
      <c r="AL10" s="1151"/>
      <c r="AM10" s="1151"/>
      <c r="AN10" s="1151"/>
      <c r="AO10" s="752"/>
      <c r="AP10" s="752"/>
      <c r="AQ10" s="752"/>
      <c r="AR10" s="752"/>
      <c r="AS10" s="752"/>
      <c r="AT10" s="1095"/>
      <c r="AU10" s="752"/>
      <c r="AV10" s="868"/>
      <c r="AW10" s="868"/>
      <c r="AX10" s="868"/>
      <c r="AY10" s="750"/>
      <c r="AZ10" s="750"/>
      <c r="BA10" s="861">
        <f t="shared" si="0"/>
        <v>48</v>
      </c>
      <c r="BB10" s="135"/>
    </row>
    <row r="11" spans="1:54" ht="21" customHeight="1" x14ac:dyDescent="0.3">
      <c r="A11" s="48" t="s">
        <v>536</v>
      </c>
      <c r="B11" s="48">
        <v>4040</v>
      </c>
      <c r="C11" s="48" t="s">
        <v>537</v>
      </c>
      <c r="D11" s="48" t="s">
        <v>538</v>
      </c>
      <c r="E11" s="48"/>
      <c r="F11" s="752"/>
      <c r="G11" s="752"/>
      <c r="H11" s="752"/>
      <c r="I11" s="752"/>
      <c r="J11" s="752"/>
      <c r="K11" s="829"/>
      <c r="L11" s="752"/>
      <c r="M11" s="863">
        <v>1</v>
      </c>
      <c r="N11" s="863">
        <v>2</v>
      </c>
      <c r="O11" s="863">
        <v>1</v>
      </c>
      <c r="P11" s="863">
        <v>2</v>
      </c>
      <c r="Q11" s="863">
        <v>1</v>
      </c>
      <c r="R11" s="870"/>
      <c r="S11" s="864"/>
      <c r="T11" s="870"/>
      <c r="U11" s="871"/>
      <c r="V11" s="865"/>
      <c r="W11" s="865"/>
      <c r="X11" s="865"/>
      <c r="Y11" s="865"/>
      <c r="Z11" s="866">
        <v>5</v>
      </c>
      <c r="AA11" s="866">
        <v>3</v>
      </c>
      <c r="AB11" s="866">
        <v>1</v>
      </c>
      <c r="AC11" s="866">
        <v>3</v>
      </c>
      <c r="AD11" s="866">
        <v>2</v>
      </c>
      <c r="AE11" s="867"/>
      <c r="AF11" s="867"/>
      <c r="AG11" s="867"/>
      <c r="AH11" s="867"/>
      <c r="AI11" s="867"/>
      <c r="AJ11" s="867"/>
      <c r="AK11" s="1151"/>
      <c r="AL11" s="1151"/>
      <c r="AM11" s="1151"/>
      <c r="AN11" s="1151"/>
      <c r="AO11" s="752"/>
      <c r="AP11" s="752"/>
      <c r="AQ11" s="752"/>
      <c r="AR11" s="752"/>
      <c r="AS11" s="752"/>
      <c r="AT11" s="1095"/>
      <c r="AU11" s="752"/>
      <c r="AV11" s="868">
        <v>1</v>
      </c>
      <c r="AW11" s="868">
        <v>2</v>
      </c>
      <c r="AX11" s="868">
        <v>2</v>
      </c>
      <c r="AY11" s="750">
        <v>2</v>
      </c>
      <c r="AZ11" s="750">
        <v>2</v>
      </c>
      <c r="BA11" s="861">
        <f t="shared" si="0"/>
        <v>30</v>
      </c>
      <c r="BB11" s="135"/>
    </row>
    <row r="12" spans="1:54" ht="21" customHeight="1" x14ac:dyDescent="0.3">
      <c r="A12" s="48" t="s">
        <v>347</v>
      </c>
      <c r="B12" s="548"/>
      <c r="C12" s="783" t="s">
        <v>359</v>
      </c>
      <c r="D12" s="48" t="s">
        <v>348</v>
      </c>
      <c r="E12" s="48"/>
      <c r="F12" s="752">
        <v>1</v>
      </c>
      <c r="G12" s="752">
        <v>2</v>
      </c>
      <c r="H12" s="752">
        <v>3</v>
      </c>
      <c r="I12" s="752">
        <v>1</v>
      </c>
      <c r="J12" s="752">
        <v>4</v>
      </c>
      <c r="K12" s="829">
        <v>1</v>
      </c>
      <c r="L12" s="752">
        <v>3</v>
      </c>
      <c r="M12" s="863"/>
      <c r="N12" s="863"/>
      <c r="O12" s="863"/>
      <c r="P12" s="863"/>
      <c r="Q12" s="863"/>
      <c r="R12" s="864"/>
      <c r="S12" s="870"/>
      <c r="T12" s="864"/>
      <c r="U12" s="865"/>
      <c r="V12" s="865"/>
      <c r="W12" s="865"/>
      <c r="X12" s="865"/>
      <c r="Y12" s="865"/>
      <c r="Z12" s="866"/>
      <c r="AA12" s="866"/>
      <c r="AB12" s="866"/>
      <c r="AC12" s="866"/>
      <c r="AD12" s="866"/>
      <c r="AE12" s="867">
        <v>3</v>
      </c>
      <c r="AF12" s="867">
        <v>2</v>
      </c>
      <c r="AG12" s="867"/>
      <c r="AH12" s="867">
        <v>3</v>
      </c>
      <c r="AI12" s="867"/>
      <c r="AJ12" s="867"/>
      <c r="AK12" s="1151"/>
      <c r="AL12" s="1151"/>
      <c r="AM12" s="1151"/>
      <c r="AN12" s="1151"/>
      <c r="AO12" s="752"/>
      <c r="AP12" s="752"/>
      <c r="AQ12" s="752"/>
      <c r="AR12" s="752"/>
      <c r="AS12" s="752"/>
      <c r="AT12" s="1095"/>
      <c r="AU12" s="752"/>
      <c r="AV12" s="868"/>
      <c r="AW12" s="868"/>
      <c r="AX12" s="868"/>
      <c r="AY12" s="1062"/>
      <c r="AZ12" s="1062"/>
      <c r="BA12" s="861">
        <f t="shared" si="0"/>
        <v>23</v>
      </c>
      <c r="BB12" s="135"/>
    </row>
    <row r="13" spans="1:54" ht="21" customHeight="1" x14ac:dyDescent="0.3">
      <c r="A13" s="48" t="s">
        <v>653</v>
      </c>
      <c r="B13" s="48">
        <v>2951</v>
      </c>
      <c r="C13" s="48" t="s">
        <v>234</v>
      </c>
      <c r="D13" s="48" t="s">
        <v>48</v>
      </c>
      <c r="E13" s="48"/>
      <c r="F13" s="752"/>
      <c r="G13" s="752">
        <v>5</v>
      </c>
      <c r="H13" s="752">
        <v>2</v>
      </c>
      <c r="I13" s="752"/>
      <c r="J13" s="752">
        <v>3</v>
      </c>
      <c r="K13" s="829"/>
      <c r="L13" s="752"/>
      <c r="M13" s="863"/>
      <c r="N13" s="863"/>
      <c r="O13" s="863"/>
      <c r="P13" s="863"/>
      <c r="Q13" s="863"/>
      <c r="R13" s="864"/>
      <c r="S13" s="864"/>
      <c r="T13" s="870"/>
      <c r="U13" s="865"/>
      <c r="V13" s="865"/>
      <c r="W13" s="865"/>
      <c r="X13" s="865"/>
      <c r="Y13" s="865"/>
      <c r="Z13" s="866"/>
      <c r="AA13" s="866"/>
      <c r="AB13" s="866"/>
      <c r="AC13" s="866"/>
      <c r="AD13" s="866"/>
      <c r="AE13" s="867">
        <v>4</v>
      </c>
      <c r="AF13" s="867"/>
      <c r="AG13" s="867"/>
      <c r="AH13" s="867">
        <v>2</v>
      </c>
      <c r="AI13" s="867"/>
      <c r="AJ13" s="867"/>
      <c r="AK13" s="1151"/>
      <c r="AL13" s="1151"/>
      <c r="AM13" s="1151"/>
      <c r="AN13" s="1151"/>
      <c r="AO13" s="1095">
        <v>1</v>
      </c>
      <c r="AP13" s="1095">
        <v>1</v>
      </c>
      <c r="AQ13" s="1095">
        <v>1</v>
      </c>
      <c r="AR13" s="1095"/>
      <c r="AS13" s="1095">
        <v>1</v>
      </c>
      <c r="AT13" s="1095">
        <v>1</v>
      </c>
      <c r="AU13" s="1095">
        <v>1</v>
      </c>
      <c r="AV13" s="868"/>
      <c r="AW13" s="868"/>
      <c r="AX13" s="868"/>
      <c r="AY13" s="750"/>
      <c r="AZ13" s="750"/>
      <c r="BA13" s="861">
        <f t="shared" si="0"/>
        <v>22</v>
      </c>
      <c r="BB13" s="135"/>
    </row>
    <row r="14" spans="1:54" ht="21" customHeight="1" x14ac:dyDescent="0.3">
      <c r="A14" s="48" t="s">
        <v>630</v>
      </c>
      <c r="B14" s="48"/>
      <c r="C14" s="48" t="s">
        <v>334</v>
      </c>
      <c r="D14" s="48" t="s">
        <v>348</v>
      </c>
      <c r="E14" s="48"/>
      <c r="F14" s="752"/>
      <c r="G14" s="752"/>
      <c r="H14" s="752"/>
      <c r="I14" s="752"/>
      <c r="J14" s="752"/>
      <c r="K14" s="829"/>
      <c r="L14" s="752"/>
      <c r="M14" s="863"/>
      <c r="N14" s="863"/>
      <c r="O14" s="863"/>
      <c r="P14" s="863"/>
      <c r="Q14" s="863"/>
      <c r="R14" s="864"/>
      <c r="S14" s="870"/>
      <c r="T14" s="864"/>
      <c r="U14" s="865"/>
      <c r="V14" s="865"/>
      <c r="W14" s="865"/>
      <c r="X14" s="865"/>
      <c r="Y14" s="865"/>
      <c r="Z14" s="866"/>
      <c r="AA14" s="866"/>
      <c r="AB14" s="866"/>
      <c r="AC14" s="866"/>
      <c r="AD14" s="866"/>
      <c r="AE14" s="867">
        <v>5</v>
      </c>
      <c r="AF14" s="867">
        <v>3</v>
      </c>
      <c r="AG14" s="867"/>
      <c r="AH14" s="867">
        <v>4</v>
      </c>
      <c r="AI14" s="867"/>
      <c r="AJ14" s="867"/>
      <c r="AK14" s="1151"/>
      <c r="AL14" s="1151"/>
      <c r="AM14" s="1151"/>
      <c r="AN14" s="1151"/>
      <c r="AO14" s="1063"/>
      <c r="AP14" s="1063"/>
      <c r="AQ14" s="1063"/>
      <c r="AR14" s="1063"/>
      <c r="AS14" s="1063"/>
      <c r="AT14" s="1095"/>
      <c r="AU14" s="1063"/>
      <c r="AV14" s="868"/>
      <c r="AW14" s="868"/>
      <c r="AX14" s="868"/>
      <c r="AY14" s="750"/>
      <c r="AZ14" s="750"/>
      <c r="BA14" s="861">
        <f t="shared" si="0"/>
        <v>12</v>
      </c>
      <c r="BB14" s="135" t="s">
        <v>618</v>
      </c>
    </row>
    <row r="15" spans="1:54" s="59" customFormat="1" ht="21" customHeight="1" x14ac:dyDescent="0.3">
      <c r="A15" s="65" t="s">
        <v>23</v>
      </c>
      <c r="B15" s="69">
        <v>2610</v>
      </c>
      <c r="C15" s="65" t="s">
        <v>448</v>
      </c>
      <c r="D15" s="65" t="s">
        <v>24</v>
      </c>
      <c r="E15" s="48"/>
      <c r="F15" s="752"/>
      <c r="G15" s="752"/>
      <c r="H15" s="752"/>
      <c r="I15" s="752"/>
      <c r="J15" s="752"/>
      <c r="K15" s="829"/>
      <c r="L15" s="752"/>
      <c r="M15" s="863"/>
      <c r="N15" s="863"/>
      <c r="O15" s="863"/>
      <c r="P15" s="863"/>
      <c r="Q15" s="863"/>
      <c r="R15" s="864"/>
      <c r="S15" s="870"/>
      <c r="T15" s="864"/>
      <c r="U15" s="865"/>
      <c r="V15" s="865"/>
      <c r="W15" s="865"/>
      <c r="X15" s="865"/>
      <c r="Y15" s="865"/>
      <c r="Z15" s="866">
        <v>3</v>
      </c>
      <c r="AA15" s="866">
        <v>1</v>
      </c>
      <c r="AB15" s="866">
        <v>2</v>
      </c>
      <c r="AC15" s="866">
        <v>1</v>
      </c>
      <c r="AD15" s="866"/>
      <c r="AE15" s="867"/>
      <c r="AF15" s="867">
        <v>4</v>
      </c>
      <c r="AG15" s="867"/>
      <c r="AH15" s="867"/>
      <c r="AI15" s="867"/>
      <c r="AJ15" s="867"/>
      <c r="AK15" s="1151"/>
      <c r="AL15" s="1151"/>
      <c r="AM15" s="1151"/>
      <c r="AN15" s="1151"/>
      <c r="AO15" s="752"/>
      <c r="AP15" s="752"/>
      <c r="AQ15" s="752"/>
      <c r="AR15" s="752"/>
      <c r="AS15" s="752"/>
      <c r="AT15" s="1095"/>
      <c r="AU15" s="752"/>
      <c r="AV15" s="868"/>
      <c r="AW15" s="868"/>
      <c r="AX15" s="868"/>
      <c r="AY15" s="750"/>
      <c r="AZ15" s="750"/>
      <c r="BA15" s="861">
        <f t="shared" si="0"/>
        <v>11</v>
      </c>
      <c r="BB15" s="135" t="s">
        <v>618</v>
      </c>
    </row>
    <row r="16" spans="1:54" s="59" customFormat="1" ht="21" customHeight="1" x14ac:dyDescent="0.3">
      <c r="A16" s="48" t="s">
        <v>425</v>
      </c>
      <c r="B16" s="548">
        <v>2887</v>
      </c>
      <c r="C16" s="600" t="s">
        <v>426</v>
      </c>
      <c r="D16" s="600" t="s">
        <v>426</v>
      </c>
      <c r="E16" s="48"/>
      <c r="F16" s="752"/>
      <c r="G16" s="752"/>
      <c r="H16" s="752"/>
      <c r="I16" s="752"/>
      <c r="J16" s="752"/>
      <c r="K16" s="829"/>
      <c r="L16" s="752"/>
      <c r="M16" s="863"/>
      <c r="N16" s="863"/>
      <c r="O16" s="863"/>
      <c r="P16" s="863"/>
      <c r="Q16" s="863"/>
      <c r="R16" s="864"/>
      <c r="S16" s="870"/>
      <c r="T16" s="864"/>
      <c r="U16" s="865"/>
      <c r="V16" s="865"/>
      <c r="W16" s="865"/>
      <c r="X16" s="865"/>
      <c r="Y16" s="865"/>
      <c r="Z16" s="866"/>
      <c r="AA16" s="866"/>
      <c r="AB16" s="866"/>
      <c r="AC16" s="866"/>
      <c r="AD16" s="866"/>
      <c r="AE16" s="867"/>
      <c r="AF16" s="867"/>
      <c r="AG16" s="867"/>
      <c r="AH16" s="867"/>
      <c r="AI16" s="867"/>
      <c r="AJ16" s="867"/>
      <c r="AK16" s="1151">
        <v>3</v>
      </c>
      <c r="AL16" s="1151">
        <v>3</v>
      </c>
      <c r="AM16" s="1151">
        <v>3</v>
      </c>
      <c r="AN16" s="1151">
        <v>2</v>
      </c>
      <c r="AO16" s="752"/>
      <c r="AP16" s="752"/>
      <c r="AQ16" s="752"/>
      <c r="AR16" s="752"/>
      <c r="AS16" s="752"/>
      <c r="AT16" s="1095"/>
      <c r="AU16" s="752"/>
      <c r="AV16" s="868"/>
      <c r="AW16" s="868"/>
      <c r="AX16" s="868"/>
      <c r="AY16" s="1169"/>
      <c r="AZ16" s="1169"/>
      <c r="BA16" s="861">
        <f t="shared" si="0"/>
        <v>11</v>
      </c>
      <c r="BB16" s="135" t="s">
        <v>618</v>
      </c>
    </row>
    <row r="17" spans="1:54" s="59" customFormat="1" ht="21" customHeight="1" x14ac:dyDescent="0.3">
      <c r="A17" s="48" t="s">
        <v>611</v>
      </c>
      <c r="B17" s="1179"/>
      <c r="C17" s="306" t="s">
        <v>742</v>
      </c>
      <c r="D17" s="47" t="s">
        <v>171</v>
      </c>
      <c r="E17" s="48"/>
      <c r="F17" s="995"/>
      <c r="G17" s="995"/>
      <c r="H17" s="995"/>
      <c r="I17" s="995"/>
      <c r="J17" s="995"/>
      <c r="K17" s="995"/>
      <c r="L17" s="995"/>
      <c r="M17" s="863"/>
      <c r="N17" s="863"/>
      <c r="O17" s="863"/>
      <c r="P17" s="863"/>
      <c r="Q17" s="863"/>
      <c r="R17" s="870"/>
      <c r="S17" s="864"/>
      <c r="T17" s="870"/>
      <c r="U17" s="871"/>
      <c r="V17" s="865"/>
      <c r="W17" s="865"/>
      <c r="X17" s="865"/>
      <c r="Y17" s="865"/>
      <c r="Z17" s="872"/>
      <c r="AA17" s="872"/>
      <c r="AB17" s="872"/>
      <c r="AC17" s="872"/>
      <c r="AD17" s="872"/>
      <c r="AE17" s="867"/>
      <c r="AF17" s="867"/>
      <c r="AG17" s="867"/>
      <c r="AH17" s="867">
        <v>1</v>
      </c>
      <c r="AI17" s="867">
        <v>2</v>
      </c>
      <c r="AJ17" s="867">
        <v>4</v>
      </c>
      <c r="AK17" s="1151"/>
      <c r="AL17" s="1151"/>
      <c r="AM17" s="1151"/>
      <c r="AN17" s="1151"/>
      <c r="AO17" s="995"/>
      <c r="AP17" s="995"/>
      <c r="AQ17" s="995"/>
      <c r="AR17" s="995"/>
      <c r="AS17" s="995"/>
      <c r="AT17" s="1095"/>
      <c r="AU17" s="995"/>
      <c r="AV17" s="873"/>
      <c r="AW17" s="873"/>
      <c r="AX17" s="873"/>
      <c r="AY17" s="874"/>
      <c r="AZ17" s="874"/>
      <c r="BA17" s="861">
        <f t="shared" si="0"/>
        <v>7</v>
      </c>
      <c r="BB17" s="135" t="s">
        <v>618</v>
      </c>
    </row>
    <row r="18" spans="1:54" s="59" customFormat="1" ht="21" customHeight="1" x14ac:dyDescent="0.3">
      <c r="A18" s="48" t="s">
        <v>576</v>
      </c>
      <c r="B18" s="306">
        <v>2529</v>
      </c>
      <c r="C18" s="306" t="s">
        <v>754</v>
      </c>
      <c r="D18" s="306" t="s">
        <v>616</v>
      </c>
      <c r="E18" s="48"/>
      <c r="F18" s="995"/>
      <c r="G18" s="995"/>
      <c r="H18" s="995"/>
      <c r="I18" s="995"/>
      <c r="J18" s="995"/>
      <c r="K18" s="995"/>
      <c r="L18" s="995"/>
      <c r="M18" s="863"/>
      <c r="N18" s="863"/>
      <c r="O18" s="863"/>
      <c r="P18" s="863"/>
      <c r="Q18" s="863"/>
      <c r="R18" s="864"/>
      <c r="S18" s="864"/>
      <c r="T18" s="864"/>
      <c r="U18" s="871"/>
      <c r="V18" s="865"/>
      <c r="W18" s="865"/>
      <c r="X18" s="865"/>
      <c r="Y18" s="865"/>
      <c r="Z18" s="872"/>
      <c r="AA18" s="872"/>
      <c r="AB18" s="872"/>
      <c r="AC18" s="872"/>
      <c r="AD18" s="872"/>
      <c r="AE18" s="867"/>
      <c r="AF18" s="867"/>
      <c r="AG18" s="867"/>
      <c r="AH18" s="867"/>
      <c r="AI18" s="867"/>
      <c r="AJ18" s="867"/>
      <c r="AK18" s="1151">
        <v>2</v>
      </c>
      <c r="AL18" s="1151">
        <v>2</v>
      </c>
      <c r="AM18" s="1151">
        <v>1</v>
      </c>
      <c r="AN18" s="1151"/>
      <c r="AO18" s="995"/>
      <c r="AP18" s="995"/>
      <c r="AQ18" s="995"/>
      <c r="AR18" s="995"/>
      <c r="AS18" s="995"/>
      <c r="AT18" s="1095"/>
      <c r="AU18" s="995"/>
      <c r="AV18" s="868"/>
      <c r="AW18" s="868"/>
      <c r="AX18" s="868"/>
      <c r="AY18" s="994"/>
      <c r="AZ18" s="994"/>
      <c r="BA18" s="861">
        <f t="shared" si="0"/>
        <v>5</v>
      </c>
      <c r="BB18" s="135" t="s">
        <v>618</v>
      </c>
    </row>
    <row r="19" spans="1:54" s="59" customFormat="1" ht="21" customHeight="1" x14ac:dyDescent="0.3">
      <c r="A19" s="90" t="s">
        <v>657</v>
      </c>
      <c r="B19" s="69">
        <v>4037</v>
      </c>
      <c r="C19" s="90" t="s">
        <v>531</v>
      </c>
      <c r="D19" s="90" t="s">
        <v>182</v>
      </c>
      <c r="E19" s="48"/>
      <c r="F19" s="752"/>
      <c r="G19" s="752"/>
      <c r="H19" s="752"/>
      <c r="I19" s="752"/>
      <c r="J19" s="752"/>
      <c r="K19" s="829"/>
      <c r="L19" s="752"/>
      <c r="M19" s="863"/>
      <c r="N19" s="863"/>
      <c r="O19" s="863"/>
      <c r="P19" s="863"/>
      <c r="Q19" s="863"/>
      <c r="R19" s="864"/>
      <c r="S19" s="870"/>
      <c r="T19" s="864"/>
      <c r="U19" s="865"/>
      <c r="V19" s="865"/>
      <c r="W19" s="865"/>
      <c r="X19" s="865"/>
      <c r="Y19" s="865"/>
      <c r="Z19" s="866">
        <v>2</v>
      </c>
      <c r="AA19" s="866"/>
      <c r="AB19" s="866"/>
      <c r="AC19" s="866"/>
      <c r="AD19" s="866"/>
      <c r="AE19" s="867"/>
      <c r="AF19" s="867"/>
      <c r="AG19" s="867"/>
      <c r="AH19" s="867"/>
      <c r="AI19" s="867"/>
      <c r="AJ19" s="867"/>
      <c r="AK19" s="1151"/>
      <c r="AL19" s="1151"/>
      <c r="AM19" s="1151"/>
      <c r="AN19" s="1151"/>
      <c r="AO19" s="752"/>
      <c r="AP19" s="752"/>
      <c r="AQ19" s="752"/>
      <c r="AR19" s="752"/>
      <c r="AS19" s="752"/>
      <c r="AT19" s="1095"/>
      <c r="AU19" s="752"/>
      <c r="AV19" s="868"/>
      <c r="AW19" s="868"/>
      <c r="AX19" s="868"/>
      <c r="AY19" s="750"/>
      <c r="AZ19" s="750"/>
      <c r="BA19" s="861">
        <f t="shared" si="0"/>
        <v>2</v>
      </c>
      <c r="BB19" s="135" t="s">
        <v>618</v>
      </c>
    </row>
    <row r="20" spans="1:54" s="59" customFormat="1" ht="21" customHeight="1" x14ac:dyDescent="0.3">
      <c r="A20" s="473" t="s">
        <v>343</v>
      </c>
      <c r="B20" s="473">
        <v>2281</v>
      </c>
      <c r="C20" s="473" t="s">
        <v>205</v>
      </c>
      <c r="D20" s="48" t="s">
        <v>391</v>
      </c>
      <c r="E20" s="48"/>
      <c r="F20" s="752"/>
      <c r="G20" s="752"/>
      <c r="H20" s="752"/>
      <c r="I20" s="752"/>
      <c r="J20" s="752"/>
      <c r="K20" s="829"/>
      <c r="L20" s="752"/>
      <c r="M20" s="863"/>
      <c r="N20" s="863"/>
      <c r="O20" s="863"/>
      <c r="P20" s="863"/>
      <c r="Q20" s="863"/>
      <c r="R20" s="864"/>
      <c r="S20" s="864"/>
      <c r="T20" s="864"/>
      <c r="U20" s="865"/>
      <c r="V20" s="865"/>
      <c r="W20" s="865"/>
      <c r="X20" s="865"/>
      <c r="Y20" s="865"/>
      <c r="Z20" s="866"/>
      <c r="AA20" s="866"/>
      <c r="AB20" s="866"/>
      <c r="AC20" s="866"/>
      <c r="AD20" s="866"/>
      <c r="AE20" s="867"/>
      <c r="AF20" s="867"/>
      <c r="AG20" s="867"/>
      <c r="AH20" s="867"/>
      <c r="AI20" s="867"/>
      <c r="AJ20" s="867"/>
      <c r="AK20" s="1151"/>
      <c r="AL20" s="1151"/>
      <c r="AM20" s="1151"/>
      <c r="AN20" s="1151"/>
      <c r="AO20" s="752"/>
      <c r="AP20" s="752"/>
      <c r="AQ20" s="752"/>
      <c r="AR20" s="752"/>
      <c r="AS20" s="752"/>
      <c r="AT20" s="1095"/>
      <c r="AU20" s="752"/>
      <c r="AV20" s="868"/>
      <c r="AW20" s="868"/>
      <c r="AX20" s="868"/>
      <c r="AY20" s="1062"/>
      <c r="AZ20" s="1062"/>
      <c r="BA20" s="861">
        <f t="shared" si="0"/>
        <v>0</v>
      </c>
      <c r="BB20" s="135"/>
    </row>
    <row r="21" spans="1:54" s="59" customFormat="1" ht="21" customHeight="1" x14ac:dyDescent="0.3">
      <c r="A21" s="600" t="s">
        <v>287</v>
      </c>
      <c r="B21" s="784">
        <v>2766</v>
      </c>
      <c r="C21" s="784" t="s">
        <v>340</v>
      </c>
      <c r="D21" s="48" t="s">
        <v>340</v>
      </c>
      <c r="E21" s="48"/>
      <c r="F21" s="752"/>
      <c r="G21" s="752"/>
      <c r="H21" s="752"/>
      <c r="I21" s="752"/>
      <c r="J21" s="752"/>
      <c r="K21" s="829"/>
      <c r="L21" s="752"/>
      <c r="M21" s="863"/>
      <c r="N21" s="863"/>
      <c r="O21" s="863"/>
      <c r="P21" s="863"/>
      <c r="Q21" s="863"/>
      <c r="R21" s="864"/>
      <c r="S21" s="864"/>
      <c r="T21" s="864"/>
      <c r="U21" s="865"/>
      <c r="V21" s="865"/>
      <c r="W21" s="865"/>
      <c r="X21" s="865"/>
      <c r="Y21" s="865"/>
      <c r="Z21" s="866"/>
      <c r="AA21" s="866"/>
      <c r="AB21" s="866"/>
      <c r="AC21" s="866"/>
      <c r="AD21" s="866"/>
      <c r="AE21" s="867"/>
      <c r="AF21" s="867"/>
      <c r="AG21" s="867"/>
      <c r="AH21" s="867"/>
      <c r="AI21" s="867"/>
      <c r="AJ21" s="867"/>
      <c r="AK21" s="1151"/>
      <c r="AL21" s="1151"/>
      <c r="AM21" s="1151"/>
      <c r="AN21" s="1151"/>
      <c r="AO21" s="752"/>
      <c r="AP21" s="752"/>
      <c r="AQ21" s="752"/>
      <c r="AR21" s="752"/>
      <c r="AS21" s="752"/>
      <c r="AT21" s="1095"/>
      <c r="AU21" s="752"/>
      <c r="AV21" s="868"/>
      <c r="AW21" s="868"/>
      <c r="AX21" s="868"/>
      <c r="AY21" s="750"/>
      <c r="AZ21" s="750"/>
      <c r="BA21" s="861">
        <f t="shared" si="0"/>
        <v>0</v>
      </c>
      <c r="BB21" s="135"/>
    </row>
    <row r="22" spans="1:54" s="59" customFormat="1" ht="21" customHeight="1" x14ac:dyDescent="0.3">
      <c r="A22" s="48" t="s">
        <v>534</v>
      </c>
      <c r="B22" s="353" t="s">
        <v>542</v>
      </c>
      <c r="C22" s="48" t="s">
        <v>535</v>
      </c>
      <c r="D22" s="48" t="s">
        <v>44</v>
      </c>
      <c r="E22" s="48"/>
      <c r="F22" s="752"/>
      <c r="G22" s="752"/>
      <c r="H22" s="752"/>
      <c r="I22" s="752"/>
      <c r="J22" s="752"/>
      <c r="K22" s="829"/>
      <c r="L22" s="752"/>
      <c r="M22" s="863"/>
      <c r="N22" s="863"/>
      <c r="O22" s="863"/>
      <c r="P22" s="863"/>
      <c r="Q22" s="863"/>
      <c r="R22" s="864"/>
      <c r="S22" s="864"/>
      <c r="T22" s="864"/>
      <c r="U22" s="865"/>
      <c r="V22" s="865"/>
      <c r="W22" s="865"/>
      <c r="X22" s="865"/>
      <c r="Y22" s="865"/>
      <c r="Z22" s="866"/>
      <c r="AA22" s="866"/>
      <c r="AB22" s="866"/>
      <c r="AC22" s="866"/>
      <c r="AD22" s="866"/>
      <c r="AE22" s="867"/>
      <c r="AF22" s="867"/>
      <c r="AG22" s="867"/>
      <c r="AH22" s="867"/>
      <c r="AI22" s="867"/>
      <c r="AJ22" s="867"/>
      <c r="AK22" s="1151"/>
      <c r="AL22" s="1151"/>
      <c r="AM22" s="1151"/>
      <c r="AN22" s="1151"/>
      <c r="AO22" s="752"/>
      <c r="AP22" s="752"/>
      <c r="AQ22" s="752"/>
      <c r="AR22" s="752"/>
      <c r="AS22" s="752"/>
      <c r="AT22" s="1095"/>
      <c r="AU22" s="752"/>
      <c r="AV22" s="868"/>
      <c r="AW22" s="868"/>
      <c r="AX22" s="868"/>
      <c r="AY22" s="750"/>
      <c r="AZ22" s="750"/>
      <c r="BA22" s="861">
        <f t="shared" si="0"/>
        <v>0</v>
      </c>
      <c r="BB22" s="43"/>
    </row>
    <row r="23" spans="1:54" s="59" customFormat="1" ht="21" customHeight="1" x14ac:dyDescent="0.3">
      <c r="A23" s="48" t="s">
        <v>282</v>
      </c>
      <c r="B23" s="48">
        <v>2997</v>
      </c>
      <c r="C23" s="48" t="s">
        <v>231</v>
      </c>
      <c r="D23" s="48" t="s">
        <v>283</v>
      </c>
      <c r="E23" s="48"/>
      <c r="F23" s="752"/>
      <c r="G23" s="752"/>
      <c r="H23" s="752"/>
      <c r="I23" s="752"/>
      <c r="J23" s="752"/>
      <c r="K23" s="829"/>
      <c r="L23" s="752"/>
      <c r="M23" s="863"/>
      <c r="N23" s="863"/>
      <c r="O23" s="863"/>
      <c r="P23" s="863"/>
      <c r="Q23" s="863"/>
      <c r="R23" s="870"/>
      <c r="S23" s="864"/>
      <c r="T23" s="864"/>
      <c r="U23" s="865"/>
      <c r="V23" s="865"/>
      <c r="W23" s="865"/>
      <c r="X23" s="865"/>
      <c r="Y23" s="865"/>
      <c r="Z23" s="866"/>
      <c r="AA23" s="866"/>
      <c r="AB23" s="866"/>
      <c r="AC23" s="866"/>
      <c r="AD23" s="866"/>
      <c r="AE23" s="867"/>
      <c r="AF23" s="867"/>
      <c r="AG23" s="867"/>
      <c r="AH23" s="867"/>
      <c r="AI23" s="867"/>
      <c r="AJ23" s="867"/>
      <c r="AK23" s="1151"/>
      <c r="AL23" s="1151"/>
      <c r="AM23" s="1151"/>
      <c r="AN23" s="1151"/>
      <c r="AO23" s="752"/>
      <c r="AP23" s="752"/>
      <c r="AQ23" s="752"/>
      <c r="AR23" s="752"/>
      <c r="AS23" s="752"/>
      <c r="AT23" s="1095"/>
      <c r="AU23" s="752"/>
      <c r="AV23" s="868"/>
      <c r="AW23" s="868"/>
      <c r="AX23" s="868"/>
      <c r="AY23" s="750"/>
      <c r="AZ23" s="750"/>
      <c r="BA23" s="861">
        <f t="shared" si="0"/>
        <v>0</v>
      </c>
      <c r="BB23" s="43"/>
    </row>
    <row r="24" spans="1:54" s="59" customFormat="1" ht="21" customHeight="1" x14ac:dyDescent="0.3">
      <c r="A24" s="48" t="s">
        <v>313</v>
      </c>
      <c r="B24" s="48">
        <v>2172</v>
      </c>
      <c r="C24" s="48" t="s">
        <v>355</v>
      </c>
      <c r="D24" s="48" t="s">
        <v>314</v>
      </c>
      <c r="E24" s="48"/>
      <c r="F24" s="752"/>
      <c r="G24" s="752"/>
      <c r="H24" s="752"/>
      <c r="I24" s="752"/>
      <c r="J24" s="752"/>
      <c r="K24" s="829"/>
      <c r="L24" s="752"/>
      <c r="M24" s="863"/>
      <c r="N24" s="863"/>
      <c r="O24" s="863"/>
      <c r="P24" s="863"/>
      <c r="Q24" s="863"/>
      <c r="R24" s="864"/>
      <c r="S24" s="864"/>
      <c r="T24" s="864"/>
      <c r="U24" s="865"/>
      <c r="V24" s="865"/>
      <c r="W24" s="865"/>
      <c r="X24" s="865"/>
      <c r="Y24" s="865"/>
      <c r="Z24" s="872"/>
      <c r="AA24" s="872"/>
      <c r="AB24" s="872"/>
      <c r="AC24" s="872"/>
      <c r="AD24" s="872"/>
      <c r="AE24" s="876"/>
      <c r="AF24" s="876"/>
      <c r="AG24" s="876"/>
      <c r="AH24" s="876"/>
      <c r="AI24" s="876"/>
      <c r="AJ24" s="876"/>
      <c r="AK24" s="1152"/>
      <c r="AL24" s="1152"/>
      <c r="AM24" s="1152"/>
      <c r="AN24" s="1152"/>
      <c r="AO24" s="752"/>
      <c r="AP24" s="752"/>
      <c r="AQ24" s="752"/>
      <c r="AR24" s="752"/>
      <c r="AS24" s="752"/>
      <c r="AT24" s="1095"/>
      <c r="AU24" s="752"/>
      <c r="AV24" s="868"/>
      <c r="AW24" s="868"/>
      <c r="AX24" s="868"/>
      <c r="AY24" s="750"/>
      <c r="AZ24" s="750"/>
      <c r="BA24" s="861">
        <f t="shared" si="0"/>
        <v>0</v>
      </c>
      <c r="BB24" s="43"/>
    </row>
    <row r="25" spans="1:54" s="59" customFormat="1" ht="21" customHeight="1" x14ac:dyDescent="0.3">
      <c r="A25" s="48" t="s">
        <v>122</v>
      </c>
      <c r="B25" s="48">
        <v>2722</v>
      </c>
      <c r="C25" s="48" t="s">
        <v>205</v>
      </c>
      <c r="D25" s="48" t="s">
        <v>26</v>
      </c>
      <c r="E25" s="48"/>
      <c r="F25" s="752"/>
      <c r="G25" s="752"/>
      <c r="H25" s="752"/>
      <c r="I25" s="752"/>
      <c r="J25" s="752"/>
      <c r="K25" s="829"/>
      <c r="L25" s="752"/>
      <c r="M25" s="863"/>
      <c r="N25" s="863"/>
      <c r="O25" s="863"/>
      <c r="P25" s="863"/>
      <c r="Q25" s="863"/>
      <c r="R25" s="870"/>
      <c r="S25" s="864"/>
      <c r="T25" s="870"/>
      <c r="U25" s="871"/>
      <c r="V25" s="865"/>
      <c r="W25" s="865"/>
      <c r="X25" s="865"/>
      <c r="Y25" s="865"/>
      <c r="Z25" s="866"/>
      <c r="AA25" s="866"/>
      <c r="AB25" s="866"/>
      <c r="AC25" s="866"/>
      <c r="AD25" s="866"/>
      <c r="AE25" s="867"/>
      <c r="AF25" s="867"/>
      <c r="AG25" s="867"/>
      <c r="AH25" s="867"/>
      <c r="AI25" s="867"/>
      <c r="AJ25" s="867"/>
      <c r="AK25" s="1151"/>
      <c r="AL25" s="1151"/>
      <c r="AM25" s="1151"/>
      <c r="AN25" s="1151"/>
      <c r="AO25" s="752"/>
      <c r="AP25" s="752"/>
      <c r="AQ25" s="752"/>
      <c r="AR25" s="752"/>
      <c r="AS25" s="752"/>
      <c r="AT25" s="1095"/>
      <c r="AU25" s="752"/>
      <c r="AV25" s="868"/>
      <c r="AW25" s="868"/>
      <c r="AX25" s="868"/>
      <c r="AY25" s="750"/>
      <c r="AZ25" s="750"/>
      <c r="BA25" s="861">
        <f t="shared" si="0"/>
        <v>0</v>
      </c>
      <c r="BB25" s="43"/>
    </row>
    <row r="26" spans="1:54" s="59" customFormat="1" ht="21" customHeight="1" x14ac:dyDescent="0.3">
      <c r="A26" s="48" t="s">
        <v>225</v>
      </c>
      <c r="B26" s="48">
        <v>2630</v>
      </c>
      <c r="C26" s="48" t="s">
        <v>29</v>
      </c>
      <c r="D26" s="48" t="s">
        <v>29</v>
      </c>
      <c r="E26" s="48"/>
      <c r="F26" s="752"/>
      <c r="G26" s="752"/>
      <c r="H26" s="752"/>
      <c r="I26" s="752"/>
      <c r="J26" s="752"/>
      <c r="K26" s="829"/>
      <c r="L26" s="752"/>
      <c r="M26" s="863"/>
      <c r="N26" s="863"/>
      <c r="O26" s="863"/>
      <c r="P26" s="863"/>
      <c r="Q26" s="863"/>
      <c r="R26" s="870"/>
      <c r="S26" s="864"/>
      <c r="T26" s="870"/>
      <c r="U26" s="871"/>
      <c r="V26" s="865"/>
      <c r="W26" s="865"/>
      <c r="X26" s="865"/>
      <c r="Y26" s="865"/>
      <c r="Z26" s="872"/>
      <c r="AA26" s="872"/>
      <c r="AB26" s="872"/>
      <c r="AC26" s="872"/>
      <c r="AD26" s="872"/>
      <c r="AE26" s="867"/>
      <c r="AF26" s="867"/>
      <c r="AG26" s="867"/>
      <c r="AH26" s="867"/>
      <c r="AI26" s="867"/>
      <c r="AJ26" s="867"/>
      <c r="AK26" s="1151"/>
      <c r="AL26" s="1151"/>
      <c r="AM26" s="1151"/>
      <c r="AN26" s="1151"/>
      <c r="AO26" s="752"/>
      <c r="AP26" s="752"/>
      <c r="AQ26" s="752"/>
      <c r="AR26" s="752"/>
      <c r="AS26" s="752"/>
      <c r="AT26" s="1095"/>
      <c r="AU26" s="752"/>
      <c r="AV26" s="868"/>
      <c r="AW26" s="868"/>
      <c r="AX26" s="868"/>
      <c r="AY26" s="750"/>
      <c r="AZ26" s="750"/>
      <c r="BA26" s="861">
        <f t="shared" si="0"/>
        <v>0</v>
      </c>
      <c r="BB26" s="43"/>
    </row>
    <row r="27" spans="1:54" ht="21" customHeight="1" x14ac:dyDescent="0.3">
      <c r="A27" s="48" t="s">
        <v>417</v>
      </c>
      <c r="B27" s="48">
        <v>2652</v>
      </c>
      <c r="C27" s="48" t="s">
        <v>234</v>
      </c>
      <c r="D27" s="48" t="s">
        <v>48</v>
      </c>
      <c r="E27" s="48"/>
      <c r="F27" s="752"/>
      <c r="G27" s="752"/>
      <c r="H27" s="752"/>
      <c r="I27" s="752"/>
      <c r="J27" s="752"/>
      <c r="K27" s="829"/>
      <c r="L27" s="752"/>
      <c r="M27" s="863"/>
      <c r="N27" s="863"/>
      <c r="O27" s="863"/>
      <c r="P27" s="863"/>
      <c r="Q27" s="863"/>
      <c r="R27" s="870"/>
      <c r="S27" s="864"/>
      <c r="T27" s="870"/>
      <c r="U27" s="871"/>
      <c r="V27" s="865"/>
      <c r="W27" s="865"/>
      <c r="X27" s="865"/>
      <c r="Y27" s="865"/>
      <c r="Z27" s="872"/>
      <c r="AA27" s="872"/>
      <c r="AB27" s="872"/>
      <c r="AC27" s="872"/>
      <c r="AD27" s="872"/>
      <c r="AE27" s="867"/>
      <c r="AF27" s="867"/>
      <c r="AG27" s="867"/>
      <c r="AH27" s="867"/>
      <c r="AI27" s="867"/>
      <c r="AJ27" s="867"/>
      <c r="AK27" s="1151"/>
      <c r="AL27" s="1151"/>
      <c r="AM27" s="1151"/>
      <c r="AN27" s="1151"/>
      <c r="AO27" s="752"/>
      <c r="AP27" s="752"/>
      <c r="AQ27" s="752"/>
      <c r="AR27" s="752"/>
      <c r="AS27" s="752"/>
      <c r="AT27" s="1095"/>
      <c r="AU27" s="752"/>
      <c r="AV27" s="873"/>
      <c r="AW27" s="873"/>
      <c r="AX27" s="873"/>
      <c r="AY27" s="874"/>
      <c r="AZ27" s="874"/>
      <c r="BA27" s="861">
        <f t="shared" si="0"/>
        <v>0</v>
      </c>
      <c r="BB27" s="43"/>
    </row>
    <row r="28" spans="1:54" ht="21" customHeight="1" x14ac:dyDescent="0.3">
      <c r="A28" s="48" t="s">
        <v>483</v>
      </c>
      <c r="B28" s="48">
        <v>4007</v>
      </c>
      <c r="C28" s="48" t="s">
        <v>243</v>
      </c>
      <c r="D28" s="48" t="s">
        <v>22</v>
      </c>
      <c r="E28" s="48"/>
      <c r="F28" s="752"/>
      <c r="G28" s="752"/>
      <c r="H28" s="752"/>
      <c r="I28" s="752"/>
      <c r="J28" s="752"/>
      <c r="K28" s="829"/>
      <c r="L28" s="752"/>
      <c r="M28" s="863"/>
      <c r="N28" s="863"/>
      <c r="O28" s="863"/>
      <c r="P28" s="863"/>
      <c r="Q28" s="863"/>
      <c r="R28" s="864"/>
      <c r="S28" s="864"/>
      <c r="T28" s="870"/>
      <c r="U28" s="871"/>
      <c r="V28" s="865"/>
      <c r="W28" s="865"/>
      <c r="X28" s="865"/>
      <c r="Y28" s="865"/>
      <c r="Z28" s="872"/>
      <c r="AA28" s="872"/>
      <c r="AB28" s="872"/>
      <c r="AC28" s="872"/>
      <c r="AD28" s="872"/>
      <c r="AE28" s="867"/>
      <c r="AF28" s="867"/>
      <c r="AG28" s="867"/>
      <c r="AH28" s="867"/>
      <c r="AI28" s="867"/>
      <c r="AJ28" s="867"/>
      <c r="AK28" s="1151"/>
      <c r="AL28" s="1151"/>
      <c r="AM28" s="1151"/>
      <c r="AN28" s="1151"/>
      <c r="AO28" s="752"/>
      <c r="AP28" s="752"/>
      <c r="AQ28" s="752"/>
      <c r="AR28" s="752"/>
      <c r="AS28" s="752"/>
      <c r="AT28" s="1095"/>
      <c r="AU28" s="752"/>
      <c r="AV28" s="873"/>
      <c r="AW28" s="873"/>
      <c r="AX28" s="873"/>
      <c r="AY28" s="874"/>
      <c r="AZ28" s="874"/>
      <c r="BA28" s="861">
        <f t="shared" si="0"/>
        <v>0</v>
      </c>
      <c r="BB28" s="135"/>
    </row>
    <row r="29" spans="1:54" ht="21" customHeight="1" x14ac:dyDescent="0.3">
      <c r="A29" s="48" t="s">
        <v>241</v>
      </c>
      <c r="B29" s="48">
        <v>2543</v>
      </c>
      <c r="C29" s="48" t="s">
        <v>242</v>
      </c>
      <c r="D29" s="48" t="s">
        <v>356</v>
      </c>
      <c r="E29" s="48"/>
      <c r="F29" s="752"/>
      <c r="G29" s="752"/>
      <c r="H29" s="752"/>
      <c r="I29" s="752"/>
      <c r="J29" s="752"/>
      <c r="K29" s="829"/>
      <c r="L29" s="752"/>
      <c r="M29" s="863"/>
      <c r="N29" s="863"/>
      <c r="O29" s="863"/>
      <c r="P29" s="863"/>
      <c r="Q29" s="863"/>
      <c r="R29" s="864"/>
      <c r="S29" s="864"/>
      <c r="T29" s="864"/>
      <c r="U29" s="871"/>
      <c r="V29" s="865"/>
      <c r="W29" s="865"/>
      <c r="X29" s="865"/>
      <c r="Y29" s="865"/>
      <c r="Z29" s="872"/>
      <c r="AA29" s="872"/>
      <c r="AB29" s="872"/>
      <c r="AC29" s="872"/>
      <c r="AD29" s="872"/>
      <c r="AE29" s="867"/>
      <c r="AF29" s="867"/>
      <c r="AG29" s="867"/>
      <c r="AH29" s="867"/>
      <c r="AI29" s="867"/>
      <c r="AJ29" s="867"/>
      <c r="AK29" s="1151"/>
      <c r="AL29" s="1151"/>
      <c r="AM29" s="1151"/>
      <c r="AN29" s="1151"/>
      <c r="AO29" s="752"/>
      <c r="AP29" s="752"/>
      <c r="AQ29" s="752"/>
      <c r="AR29" s="752"/>
      <c r="AS29" s="752"/>
      <c r="AT29" s="1095"/>
      <c r="AU29" s="752"/>
      <c r="AV29" s="868"/>
      <c r="AW29" s="868"/>
      <c r="AX29" s="868"/>
      <c r="AY29" s="1062"/>
      <c r="AZ29" s="1062"/>
      <c r="BA29" s="861">
        <f t="shared" si="0"/>
        <v>0</v>
      </c>
      <c r="BB29" s="135"/>
    </row>
    <row r="30" spans="1:54" ht="21" customHeight="1" x14ac:dyDescent="0.3">
      <c r="A30" s="48" t="s">
        <v>274</v>
      </c>
      <c r="B30" s="48">
        <v>2769</v>
      </c>
      <c r="C30" s="48" t="s">
        <v>240</v>
      </c>
      <c r="D30" s="48" t="s">
        <v>106</v>
      </c>
      <c r="E30" s="48"/>
      <c r="F30" s="752"/>
      <c r="G30" s="752"/>
      <c r="H30" s="752"/>
      <c r="I30" s="752"/>
      <c r="J30" s="752"/>
      <c r="K30" s="829"/>
      <c r="L30" s="752"/>
      <c r="M30" s="863"/>
      <c r="N30" s="863"/>
      <c r="O30" s="863"/>
      <c r="P30" s="863"/>
      <c r="Q30" s="863"/>
      <c r="R30" s="870"/>
      <c r="S30" s="870"/>
      <c r="T30" s="870"/>
      <c r="U30" s="865"/>
      <c r="V30" s="865"/>
      <c r="W30" s="865"/>
      <c r="X30" s="865"/>
      <c r="Y30" s="865"/>
      <c r="Z30" s="872"/>
      <c r="AA30" s="872"/>
      <c r="AB30" s="872"/>
      <c r="AC30" s="872"/>
      <c r="AD30" s="872"/>
      <c r="AE30" s="867"/>
      <c r="AF30" s="876"/>
      <c r="AG30" s="876"/>
      <c r="AH30" s="867"/>
      <c r="AI30" s="867"/>
      <c r="AJ30" s="876"/>
      <c r="AK30" s="1152"/>
      <c r="AL30" s="1152"/>
      <c r="AM30" s="1152"/>
      <c r="AN30" s="1152"/>
      <c r="AO30" s="875"/>
      <c r="AP30" s="875"/>
      <c r="AQ30" s="875"/>
      <c r="AR30" s="875"/>
      <c r="AS30" s="875"/>
      <c r="AT30" s="875"/>
      <c r="AU30" s="875"/>
      <c r="AV30" s="868"/>
      <c r="AW30" s="868"/>
      <c r="AX30" s="868"/>
      <c r="AY30" s="750"/>
      <c r="AZ30" s="750"/>
      <c r="BA30" s="861">
        <f t="shared" si="0"/>
        <v>0</v>
      </c>
      <c r="BB30" s="135"/>
    </row>
    <row r="31" spans="1:54" ht="21" customHeight="1" x14ac:dyDescent="0.3">
      <c r="A31" s="48" t="s">
        <v>344</v>
      </c>
      <c r="B31" s="48">
        <v>3054</v>
      </c>
      <c r="C31" s="48" t="s">
        <v>198</v>
      </c>
      <c r="D31" s="48" t="s">
        <v>182</v>
      </c>
      <c r="E31" s="48"/>
      <c r="F31" s="875"/>
      <c r="G31" s="875"/>
      <c r="H31" s="875"/>
      <c r="I31" s="875"/>
      <c r="J31" s="875"/>
      <c r="K31" s="875"/>
      <c r="L31" s="875"/>
      <c r="M31" s="877"/>
      <c r="N31" s="877"/>
      <c r="O31" s="877"/>
      <c r="P31" s="877"/>
      <c r="Q31" s="877"/>
      <c r="R31" s="870"/>
      <c r="S31" s="870"/>
      <c r="T31" s="870"/>
      <c r="U31" s="871"/>
      <c r="V31" s="865"/>
      <c r="W31" s="865"/>
      <c r="X31" s="865"/>
      <c r="Y31" s="865"/>
      <c r="Z31" s="872"/>
      <c r="AA31" s="872"/>
      <c r="AB31" s="872"/>
      <c r="AC31" s="872"/>
      <c r="AD31" s="872"/>
      <c r="AE31" s="867"/>
      <c r="AF31" s="867"/>
      <c r="AG31" s="867"/>
      <c r="AH31" s="867"/>
      <c r="AI31" s="867"/>
      <c r="AJ31" s="867"/>
      <c r="AK31" s="1151"/>
      <c r="AL31" s="1151"/>
      <c r="AM31" s="1151"/>
      <c r="AN31" s="1151"/>
      <c r="AO31" s="1063"/>
      <c r="AP31" s="1063"/>
      <c r="AQ31" s="1063"/>
      <c r="AR31" s="1063"/>
      <c r="AS31" s="1063"/>
      <c r="AT31" s="1095"/>
      <c r="AU31" s="1063"/>
      <c r="AV31" s="873"/>
      <c r="AW31" s="873"/>
      <c r="AX31" s="873"/>
      <c r="AY31" s="874"/>
      <c r="AZ31" s="874"/>
      <c r="BA31" s="861">
        <f t="shared" si="0"/>
        <v>0</v>
      </c>
      <c r="BB31" s="135"/>
    </row>
    <row r="32" spans="1:54" ht="21" customHeight="1" x14ac:dyDescent="0.3">
      <c r="A32" s="48" t="s">
        <v>361</v>
      </c>
      <c r="B32" s="48">
        <v>3064</v>
      </c>
      <c r="C32" s="48" t="s">
        <v>268</v>
      </c>
      <c r="D32" s="48" t="s">
        <v>203</v>
      </c>
      <c r="E32" s="48"/>
      <c r="F32" s="1063"/>
      <c r="G32" s="1063"/>
      <c r="H32" s="1063"/>
      <c r="I32" s="1063"/>
      <c r="J32" s="1063"/>
      <c r="K32" s="1063"/>
      <c r="L32" s="1063"/>
      <c r="M32" s="863"/>
      <c r="N32" s="863"/>
      <c r="O32" s="863"/>
      <c r="P32" s="863"/>
      <c r="Q32" s="863"/>
      <c r="R32" s="870"/>
      <c r="S32" s="864"/>
      <c r="T32" s="870"/>
      <c r="U32" s="871"/>
      <c r="V32" s="865"/>
      <c r="W32" s="865"/>
      <c r="X32" s="865"/>
      <c r="Y32" s="865"/>
      <c r="Z32" s="872"/>
      <c r="AA32" s="872"/>
      <c r="AB32" s="872"/>
      <c r="AC32" s="872"/>
      <c r="AD32" s="872"/>
      <c r="AE32" s="867"/>
      <c r="AF32" s="867"/>
      <c r="AG32" s="867"/>
      <c r="AH32" s="867"/>
      <c r="AI32" s="867"/>
      <c r="AJ32" s="867"/>
      <c r="AK32" s="1151"/>
      <c r="AL32" s="1151"/>
      <c r="AM32" s="1151"/>
      <c r="AN32" s="1151"/>
      <c r="AO32" s="752"/>
      <c r="AP32" s="752"/>
      <c r="AQ32" s="752"/>
      <c r="AR32" s="752"/>
      <c r="AS32" s="752"/>
      <c r="AT32" s="1095"/>
      <c r="AU32" s="752"/>
      <c r="AV32" s="873"/>
      <c r="AW32" s="873"/>
      <c r="AX32" s="873"/>
      <c r="AY32" s="874"/>
      <c r="AZ32" s="874"/>
      <c r="BA32" s="861">
        <f t="shared" si="0"/>
        <v>0</v>
      </c>
      <c r="BB32" s="135"/>
    </row>
    <row r="33" spans="1:54" ht="21" customHeight="1" x14ac:dyDescent="0.3">
      <c r="A33" s="48" t="s">
        <v>216</v>
      </c>
      <c r="B33" s="48">
        <v>2880</v>
      </c>
      <c r="C33" s="48" t="s">
        <v>235</v>
      </c>
      <c r="D33" s="48" t="s">
        <v>87</v>
      </c>
      <c r="E33" s="48"/>
      <c r="F33" s="752"/>
      <c r="G33" s="752"/>
      <c r="H33" s="752"/>
      <c r="I33" s="752"/>
      <c r="J33" s="752"/>
      <c r="K33" s="829"/>
      <c r="L33" s="752"/>
      <c r="M33" s="863"/>
      <c r="N33" s="863"/>
      <c r="O33" s="863"/>
      <c r="P33" s="863"/>
      <c r="Q33" s="863"/>
      <c r="R33" s="864"/>
      <c r="S33" s="864"/>
      <c r="T33" s="864"/>
      <c r="U33" s="865"/>
      <c r="V33" s="865"/>
      <c r="W33" s="865"/>
      <c r="X33" s="865"/>
      <c r="Y33" s="865"/>
      <c r="Z33" s="866"/>
      <c r="AA33" s="866"/>
      <c r="AB33" s="866"/>
      <c r="AC33" s="866"/>
      <c r="AD33" s="866"/>
      <c r="AE33" s="867"/>
      <c r="AF33" s="867"/>
      <c r="AG33" s="867"/>
      <c r="AH33" s="867"/>
      <c r="AI33" s="867"/>
      <c r="AJ33" s="867"/>
      <c r="AK33" s="1151"/>
      <c r="AL33" s="1151"/>
      <c r="AM33" s="1151"/>
      <c r="AN33" s="1151"/>
      <c r="AO33" s="752"/>
      <c r="AP33" s="752"/>
      <c r="AQ33" s="752"/>
      <c r="AR33" s="752"/>
      <c r="AS33" s="752"/>
      <c r="AT33" s="1095"/>
      <c r="AU33" s="752"/>
      <c r="AV33" s="868"/>
      <c r="AW33" s="868"/>
      <c r="AX33" s="868"/>
      <c r="AY33" s="1062"/>
      <c r="AZ33" s="1062"/>
      <c r="BA33" s="861">
        <f t="shared" si="0"/>
        <v>0</v>
      </c>
      <c r="BB33" s="135"/>
    </row>
    <row r="34" spans="1:54" ht="21" customHeight="1" x14ac:dyDescent="0.3">
      <c r="A34" s="48" t="s">
        <v>302</v>
      </c>
      <c r="B34" s="306">
        <v>2845</v>
      </c>
      <c r="C34" s="48" t="s">
        <v>336</v>
      </c>
      <c r="D34" s="48" t="s">
        <v>303</v>
      </c>
      <c r="E34" s="48"/>
      <c r="F34" s="752"/>
      <c r="G34" s="752"/>
      <c r="H34" s="752"/>
      <c r="I34" s="752"/>
      <c r="J34" s="752"/>
      <c r="K34" s="829"/>
      <c r="L34" s="752"/>
      <c r="M34" s="863"/>
      <c r="N34" s="863"/>
      <c r="O34" s="863"/>
      <c r="P34" s="863"/>
      <c r="Q34" s="863"/>
      <c r="R34" s="864"/>
      <c r="S34" s="864"/>
      <c r="T34" s="864"/>
      <c r="U34" s="865"/>
      <c r="V34" s="865"/>
      <c r="W34" s="865"/>
      <c r="X34" s="865"/>
      <c r="Y34" s="865"/>
      <c r="Z34" s="872"/>
      <c r="AA34" s="872"/>
      <c r="AB34" s="872"/>
      <c r="AC34" s="872"/>
      <c r="AD34" s="872"/>
      <c r="AE34" s="876"/>
      <c r="AF34" s="876"/>
      <c r="AG34" s="876"/>
      <c r="AH34" s="876"/>
      <c r="AI34" s="876"/>
      <c r="AJ34" s="876"/>
      <c r="AK34" s="1152"/>
      <c r="AL34" s="1152"/>
      <c r="AM34" s="1152"/>
      <c r="AN34" s="1152"/>
      <c r="AO34" s="752"/>
      <c r="AP34" s="752"/>
      <c r="AQ34" s="752"/>
      <c r="AR34" s="752"/>
      <c r="AS34" s="752"/>
      <c r="AT34" s="1095"/>
      <c r="AU34" s="752"/>
      <c r="AV34" s="868"/>
      <c r="AW34" s="868"/>
      <c r="AX34" s="868"/>
      <c r="AY34" s="750"/>
      <c r="AZ34" s="750"/>
      <c r="BA34" s="861">
        <f t="shared" si="0"/>
        <v>0</v>
      </c>
      <c r="BB34" s="135"/>
    </row>
    <row r="35" spans="1:54" ht="21" customHeight="1" x14ac:dyDescent="0.3">
      <c r="A35" s="48" t="s">
        <v>544</v>
      </c>
      <c r="B35" s="1005" t="s">
        <v>579</v>
      </c>
      <c r="C35" s="48" t="s">
        <v>537</v>
      </c>
      <c r="D35" s="48" t="s">
        <v>538</v>
      </c>
      <c r="E35" s="48"/>
      <c r="F35" s="752">
        <v>5</v>
      </c>
      <c r="G35" s="752">
        <v>7</v>
      </c>
      <c r="H35" s="752">
        <v>7</v>
      </c>
      <c r="I35" s="752">
        <v>5</v>
      </c>
      <c r="J35" s="752">
        <v>7</v>
      </c>
      <c r="K35" s="829">
        <v>4</v>
      </c>
      <c r="L35" s="752"/>
      <c r="M35" s="863">
        <v>5</v>
      </c>
      <c r="N35" s="863">
        <v>5</v>
      </c>
      <c r="O35" s="863">
        <v>5</v>
      </c>
      <c r="P35" s="863">
        <v>5</v>
      </c>
      <c r="Q35" s="863">
        <v>5</v>
      </c>
      <c r="R35" s="870"/>
      <c r="S35" s="864"/>
      <c r="T35" s="864"/>
      <c r="U35" s="865"/>
      <c r="V35" s="865"/>
      <c r="W35" s="865"/>
      <c r="X35" s="865"/>
      <c r="Y35" s="865"/>
      <c r="Z35" s="872"/>
      <c r="AA35" s="872"/>
      <c r="AB35" s="872"/>
      <c r="AC35" s="872"/>
      <c r="AD35" s="872"/>
      <c r="AE35" s="867"/>
      <c r="AF35" s="867"/>
      <c r="AG35" s="867"/>
      <c r="AH35" s="867"/>
      <c r="AI35" s="867"/>
      <c r="AJ35" s="867"/>
      <c r="AK35" s="1151"/>
      <c r="AL35" s="1151"/>
      <c r="AM35" s="1151"/>
      <c r="AN35" s="1151"/>
      <c r="AO35" s="752"/>
      <c r="AP35" s="752"/>
      <c r="AQ35" s="752"/>
      <c r="AR35" s="752"/>
      <c r="AS35" s="752"/>
      <c r="AT35" s="1095"/>
      <c r="AU35" s="752"/>
      <c r="AV35" s="873"/>
      <c r="AW35" s="873"/>
      <c r="AX35" s="873"/>
      <c r="AY35" s="874"/>
      <c r="AZ35" s="874"/>
      <c r="BA35" s="861"/>
      <c r="BB35" s="135"/>
    </row>
    <row r="36" spans="1:54" ht="21" customHeight="1" x14ac:dyDescent="0.3">
      <c r="A36" s="135" t="s">
        <v>543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833"/>
      <c r="BB36" s="135"/>
    </row>
    <row r="37" spans="1:54" ht="21" customHeight="1" x14ac:dyDescent="0.3">
      <c r="A37" s="135" t="s">
        <v>661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 t="s">
        <v>741</v>
      </c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833"/>
      <c r="BB37" s="135"/>
    </row>
    <row r="38" spans="1:54" x14ac:dyDescent="0.3">
      <c r="A38" s="135" t="s">
        <v>580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833"/>
      <c r="BB38" s="135"/>
    </row>
    <row r="39" spans="1:54" x14ac:dyDescent="0.3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833"/>
      <c r="BB39" s="135"/>
    </row>
    <row r="40" spans="1:54" x14ac:dyDescent="0.3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833"/>
      <c r="BB40" s="135"/>
    </row>
  </sheetData>
  <sortState xmlns:xlrd2="http://schemas.microsoft.com/office/spreadsheetml/2017/richdata2" ref="A6:BA35">
    <sortCondition descending="1" ref="BA6:BA35"/>
  </sortState>
  <mergeCells count="9">
    <mergeCell ref="F3:L3"/>
    <mergeCell ref="Z3:AD3"/>
    <mergeCell ref="M3:Q3"/>
    <mergeCell ref="R3:T3"/>
    <mergeCell ref="AV3:AZ3"/>
    <mergeCell ref="AO3:AU3"/>
    <mergeCell ref="AE3:AJ3"/>
    <mergeCell ref="U3:Y3"/>
    <mergeCell ref="AK3:AN3"/>
  </mergeCells>
  <phoneticPr fontId="5" type="noConversion"/>
  <pageMargins left="0.5" right="0.5" top="0.5" bottom="0.5" header="0" footer="0"/>
  <pageSetup scale="9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E30"/>
  <sheetViews>
    <sheetView topLeftCell="A2" zoomScale="75" zoomScaleNormal="75" workbookViewId="0">
      <pane xSplit="1" topLeftCell="J1" activePane="topRight" state="frozen"/>
      <selection activeCell="A4" sqref="A4"/>
      <selection pane="topRight" activeCell="C13" sqref="C13"/>
    </sheetView>
  </sheetViews>
  <sheetFormatPr defaultRowHeight="15" x14ac:dyDescent="0.3"/>
  <cols>
    <col min="1" max="1" width="34.85546875" style="57" bestFit="1" customWidth="1"/>
    <col min="2" max="2" width="14" style="57" customWidth="1"/>
    <col min="3" max="3" width="35.28515625" style="57" customWidth="1"/>
    <col min="4" max="4" width="6.85546875" style="57" customWidth="1"/>
    <col min="5" max="17" width="5.7109375" style="57" customWidth="1"/>
    <col min="18" max="18" width="7.140625" style="57" bestFit="1" customWidth="1"/>
    <col min="19" max="16384" width="9.140625" style="57"/>
  </cols>
  <sheetData>
    <row r="1" spans="1:31" ht="25.5" x14ac:dyDescent="0.45">
      <c r="A1" s="335" t="s">
        <v>626</v>
      </c>
      <c r="B1" s="317"/>
      <c r="C1" s="317"/>
      <c r="D1" s="317"/>
      <c r="E1" s="317"/>
      <c r="F1" s="317"/>
      <c r="G1" s="317"/>
      <c r="K1" s="1254"/>
      <c r="L1" s="1254"/>
      <c r="M1" s="1254"/>
      <c r="W1" s="73"/>
      <c r="X1" s="73"/>
      <c r="Y1" s="73"/>
      <c r="Z1" s="73"/>
      <c r="AA1" s="73"/>
      <c r="AB1" s="73"/>
      <c r="AC1" s="73"/>
      <c r="AD1" s="73"/>
      <c r="AE1" s="73"/>
    </row>
    <row r="2" spans="1:31" ht="18" x14ac:dyDescent="0.35">
      <c r="A2" s="318" t="s">
        <v>763</v>
      </c>
      <c r="B2" s="318"/>
      <c r="C2" s="318"/>
      <c r="D2" s="318"/>
      <c r="E2" s="56"/>
      <c r="H2" s="58"/>
      <c r="I2" s="58"/>
      <c r="J2" s="59"/>
      <c r="K2" s="59"/>
      <c r="L2" s="59"/>
      <c r="M2" s="59"/>
      <c r="N2" s="59"/>
      <c r="O2" s="59"/>
      <c r="P2" s="59"/>
    </row>
    <row r="3" spans="1:31" x14ac:dyDescent="0.3">
      <c r="A3" s="62"/>
      <c r="B3" s="62"/>
      <c r="C3" s="62"/>
      <c r="D3" s="1022" t="s">
        <v>493</v>
      </c>
      <c r="E3" s="1278" t="s">
        <v>1</v>
      </c>
      <c r="F3" s="1279"/>
      <c r="G3" s="1448" t="s">
        <v>141</v>
      </c>
      <c r="H3" s="1449"/>
      <c r="I3" s="1449"/>
      <c r="J3" s="1450"/>
      <c r="K3" s="1284" t="s">
        <v>190</v>
      </c>
      <c r="L3" s="1328"/>
      <c r="M3" s="1328"/>
      <c r="N3" s="1328"/>
      <c r="O3" s="1328"/>
      <c r="P3" s="1285"/>
      <c r="Q3" s="388" t="s">
        <v>411</v>
      </c>
      <c r="R3" s="65"/>
    </row>
    <row r="4" spans="1:31" ht="165.75" customHeight="1" x14ac:dyDescent="0.3">
      <c r="A4" s="62" t="s">
        <v>16</v>
      </c>
      <c r="B4" s="62" t="s">
        <v>17</v>
      </c>
      <c r="C4" s="62" t="s">
        <v>18</v>
      </c>
      <c r="D4" s="1021" t="s">
        <v>86</v>
      </c>
      <c r="E4" s="400" t="s">
        <v>39</v>
      </c>
      <c r="F4" s="400" t="s">
        <v>40</v>
      </c>
      <c r="G4" s="219" t="s">
        <v>681</v>
      </c>
      <c r="H4" s="219" t="s">
        <v>279</v>
      </c>
      <c r="I4" s="219" t="s">
        <v>280</v>
      </c>
      <c r="J4" s="219" t="s">
        <v>40</v>
      </c>
      <c r="K4" s="461" t="s">
        <v>40</v>
      </c>
      <c r="L4" s="461" t="s">
        <v>127</v>
      </c>
      <c r="M4" s="461" t="s">
        <v>86</v>
      </c>
      <c r="N4" s="461" t="s">
        <v>244</v>
      </c>
      <c r="O4" s="461" t="s">
        <v>309</v>
      </c>
      <c r="P4" s="461" t="s">
        <v>39</v>
      </c>
      <c r="Q4" s="268" t="s">
        <v>86</v>
      </c>
      <c r="R4" s="137" t="s">
        <v>20</v>
      </c>
    </row>
    <row r="5" spans="1:31" s="77" customFormat="1" ht="21" customHeight="1" x14ac:dyDescent="0.3">
      <c r="A5" s="62"/>
      <c r="B5" s="62"/>
      <c r="C5" s="62"/>
      <c r="D5" s="1020"/>
      <c r="E5" s="414"/>
      <c r="F5" s="414"/>
      <c r="G5" s="220"/>
      <c r="H5" s="220"/>
      <c r="I5" s="220"/>
      <c r="J5" s="220"/>
      <c r="K5" s="481"/>
      <c r="L5" s="481"/>
      <c r="M5" s="481"/>
      <c r="N5" s="481"/>
      <c r="O5" s="481"/>
      <c r="P5" s="481"/>
      <c r="Q5" s="275"/>
      <c r="R5" s="138"/>
    </row>
    <row r="6" spans="1:31" ht="21" customHeight="1" x14ac:dyDescent="0.3">
      <c r="A6" s="65"/>
      <c r="B6" s="69"/>
      <c r="C6" s="65"/>
      <c r="D6" s="1019"/>
      <c r="E6" s="402"/>
      <c r="F6" s="402"/>
      <c r="G6" s="221"/>
      <c r="H6" s="221"/>
      <c r="I6" s="221"/>
      <c r="J6" s="221"/>
      <c r="K6" s="463"/>
      <c r="L6" s="463"/>
      <c r="M6" s="463"/>
      <c r="N6" s="463"/>
      <c r="O6" s="463"/>
      <c r="P6" s="463"/>
      <c r="Q6" s="392"/>
      <c r="R6" s="139"/>
    </row>
    <row r="7" spans="1:31" ht="21" customHeight="1" x14ac:dyDescent="0.3">
      <c r="A7" s="65" t="s">
        <v>165</v>
      </c>
      <c r="B7" s="69">
        <v>2605</v>
      </c>
      <c r="C7" s="65" t="s">
        <v>162</v>
      </c>
      <c r="D7" s="1022">
        <v>2</v>
      </c>
      <c r="E7" s="599">
        <v>9</v>
      </c>
      <c r="F7" s="402">
        <v>11</v>
      </c>
      <c r="G7" s="221">
        <v>5</v>
      </c>
      <c r="H7" s="221">
        <v>4</v>
      </c>
      <c r="I7" s="221">
        <v>3</v>
      </c>
      <c r="J7" s="221"/>
      <c r="K7" s="463"/>
      <c r="L7" s="463"/>
      <c r="M7" s="463"/>
      <c r="N7" s="463"/>
      <c r="O7" s="463"/>
      <c r="P7" s="463"/>
      <c r="Q7" s="392"/>
      <c r="R7" s="139">
        <f t="shared" ref="R7:R14" si="0">SUM(D7:Q7)</f>
        <v>34</v>
      </c>
    </row>
    <row r="8" spans="1:31" ht="21" customHeight="1" x14ac:dyDescent="0.3">
      <c r="A8" s="65" t="s">
        <v>33</v>
      </c>
      <c r="B8" s="69">
        <v>2614</v>
      </c>
      <c r="C8" s="65" t="s">
        <v>38</v>
      </c>
      <c r="D8" s="1022"/>
      <c r="E8" s="402">
        <v>8</v>
      </c>
      <c r="F8" s="402">
        <v>9</v>
      </c>
      <c r="G8" s="221">
        <v>4</v>
      </c>
      <c r="H8" s="221">
        <v>4</v>
      </c>
      <c r="I8" s="221">
        <v>4</v>
      </c>
      <c r="J8" s="221"/>
      <c r="K8" s="700"/>
      <c r="L8" s="700"/>
      <c r="M8" s="604"/>
      <c r="N8" s="1075"/>
      <c r="O8" s="700"/>
      <c r="P8" s="700"/>
      <c r="Q8" s="392"/>
      <c r="R8" s="139">
        <f t="shared" si="0"/>
        <v>29</v>
      </c>
    </row>
    <row r="9" spans="1:31" ht="21" customHeight="1" x14ac:dyDescent="0.3">
      <c r="A9" s="65" t="s">
        <v>594</v>
      </c>
      <c r="B9" s="69">
        <v>3047</v>
      </c>
      <c r="C9" s="65" t="s">
        <v>49</v>
      </c>
      <c r="D9" s="1022">
        <v>2</v>
      </c>
      <c r="E9" s="401"/>
      <c r="F9" s="401"/>
      <c r="G9" s="221"/>
      <c r="H9" s="221">
        <v>5</v>
      </c>
      <c r="I9" s="221">
        <v>5</v>
      </c>
      <c r="J9" s="221">
        <v>6</v>
      </c>
      <c r="K9" s="463"/>
      <c r="L9" s="463"/>
      <c r="M9" s="464"/>
      <c r="N9" s="1075"/>
      <c r="O9" s="463"/>
      <c r="P9" s="463"/>
      <c r="Q9" s="392"/>
      <c r="R9" s="139">
        <f t="shared" si="0"/>
        <v>18</v>
      </c>
    </row>
    <row r="10" spans="1:31" ht="21" customHeight="1" x14ac:dyDescent="0.3">
      <c r="A10" s="65" t="s">
        <v>34</v>
      </c>
      <c r="B10" s="69">
        <v>2211</v>
      </c>
      <c r="C10" s="65" t="s">
        <v>35</v>
      </c>
      <c r="D10" s="1022">
        <v>1</v>
      </c>
      <c r="E10" s="599">
        <v>8</v>
      </c>
      <c r="F10" s="402"/>
      <c r="G10" s="221">
        <v>5</v>
      </c>
      <c r="H10" s="221">
        <v>3</v>
      </c>
      <c r="I10" s="221">
        <v>5</v>
      </c>
      <c r="J10" s="221"/>
      <c r="K10" s="1075">
        <v>0</v>
      </c>
      <c r="L10" s="1075"/>
      <c r="M10" s="593">
        <v>0</v>
      </c>
      <c r="N10" s="1075"/>
      <c r="O10" s="1075">
        <v>2</v>
      </c>
      <c r="P10" s="1075">
        <v>0</v>
      </c>
      <c r="Q10" s="392"/>
      <c r="R10" s="139">
        <f t="shared" si="0"/>
        <v>24</v>
      </c>
    </row>
    <row r="11" spans="1:31" ht="21" customHeight="1" x14ac:dyDescent="0.3">
      <c r="A11" s="65" t="s">
        <v>572</v>
      </c>
      <c r="B11" s="69">
        <v>2836</v>
      </c>
      <c r="C11" s="65" t="s">
        <v>346</v>
      </c>
      <c r="D11" s="1022">
        <v>3</v>
      </c>
      <c r="E11" s="401"/>
      <c r="F11" s="401"/>
      <c r="G11" s="221">
        <v>5</v>
      </c>
      <c r="H11" s="221"/>
      <c r="I11" s="221"/>
      <c r="J11" s="221"/>
      <c r="K11" s="463">
        <v>0</v>
      </c>
      <c r="L11" s="463"/>
      <c r="M11" s="463">
        <v>0</v>
      </c>
      <c r="N11" s="1075"/>
      <c r="O11" s="593">
        <v>3</v>
      </c>
      <c r="P11" s="463">
        <v>0</v>
      </c>
      <c r="Q11" s="392"/>
      <c r="R11" s="139">
        <f t="shared" si="0"/>
        <v>11</v>
      </c>
      <c r="S11" s="43"/>
    </row>
    <row r="12" spans="1:31" ht="21" customHeight="1" x14ac:dyDescent="0.3">
      <c r="A12" s="61" t="s">
        <v>257</v>
      </c>
      <c r="B12" s="84">
        <v>2987</v>
      </c>
      <c r="C12" s="61" t="s">
        <v>258</v>
      </c>
      <c r="D12" s="1022"/>
      <c r="E12" s="599"/>
      <c r="F12" s="402">
        <v>5</v>
      </c>
      <c r="G12" s="221"/>
      <c r="H12" s="221"/>
      <c r="I12" s="221"/>
      <c r="J12" s="221"/>
      <c r="K12" s="593"/>
      <c r="L12" s="593"/>
      <c r="M12" s="593"/>
      <c r="N12" s="464"/>
      <c r="O12" s="700"/>
      <c r="P12" s="593"/>
      <c r="Q12" s="392"/>
      <c r="R12" s="139">
        <f t="shared" si="0"/>
        <v>5</v>
      </c>
      <c r="S12" s="736" t="s">
        <v>618</v>
      </c>
    </row>
    <row r="13" spans="1:31" ht="21" customHeight="1" x14ac:dyDescent="0.3">
      <c r="A13" s="48" t="s">
        <v>436</v>
      </c>
      <c r="B13" s="353">
        <v>4004</v>
      </c>
      <c r="C13" s="48" t="s">
        <v>319</v>
      </c>
      <c r="D13" s="1024">
        <v>1</v>
      </c>
      <c r="E13" s="432"/>
      <c r="F13" s="1086">
        <v>0</v>
      </c>
      <c r="G13" s="221">
        <v>4</v>
      </c>
      <c r="H13" s="221"/>
      <c r="I13" s="221"/>
      <c r="J13" s="221"/>
      <c r="K13" s="464"/>
      <c r="L13" s="464"/>
      <c r="M13" s="464"/>
      <c r="N13" s="464"/>
      <c r="O13" s="464"/>
      <c r="P13" s="464"/>
      <c r="Q13" s="392"/>
      <c r="R13" s="139">
        <f t="shared" si="0"/>
        <v>5</v>
      </c>
    </row>
    <row r="14" spans="1:31" ht="21" customHeight="1" x14ac:dyDescent="0.3">
      <c r="A14" s="61" t="s">
        <v>318</v>
      </c>
      <c r="B14" s="84">
        <v>2435</v>
      </c>
      <c r="C14" s="61" t="s">
        <v>36</v>
      </c>
      <c r="D14" s="1022">
        <v>3</v>
      </c>
      <c r="E14" s="1086"/>
      <c r="F14" s="1086"/>
      <c r="G14" s="221"/>
      <c r="H14" s="221"/>
      <c r="I14" s="221"/>
      <c r="J14" s="221"/>
      <c r="K14" s="463"/>
      <c r="L14" s="604"/>
      <c r="M14" s="1075"/>
      <c r="N14" s="464"/>
      <c r="O14" s="464"/>
      <c r="P14" s="463"/>
      <c r="Q14" s="392"/>
      <c r="R14" s="139">
        <f t="shared" si="0"/>
        <v>3</v>
      </c>
      <c r="S14" s="57" t="s">
        <v>618</v>
      </c>
    </row>
    <row r="15" spans="1:31" ht="21" customHeight="1" x14ac:dyDescent="0.3">
      <c r="A15" s="65" t="s">
        <v>183</v>
      </c>
      <c r="B15" s="69">
        <v>2961</v>
      </c>
      <c r="C15" s="65" t="s">
        <v>189</v>
      </c>
      <c r="D15" s="1022"/>
      <c r="E15" s="402"/>
      <c r="F15" s="599"/>
      <c r="G15" s="221"/>
      <c r="H15" s="221"/>
      <c r="I15" s="221"/>
      <c r="J15" s="221"/>
      <c r="K15" s="463"/>
      <c r="L15" s="604"/>
      <c r="M15" s="463"/>
      <c r="N15" s="464"/>
      <c r="O15" s="463"/>
      <c r="P15" s="463"/>
      <c r="Q15" s="392"/>
      <c r="R15" s="139">
        <f t="shared" ref="R15:R27" si="1">SUM(E15:Q15)</f>
        <v>0</v>
      </c>
    </row>
    <row r="16" spans="1:31" ht="21" customHeight="1" x14ac:dyDescent="0.3">
      <c r="A16" s="65" t="s">
        <v>351</v>
      </c>
      <c r="B16" s="334">
        <v>2281</v>
      </c>
      <c r="C16" s="140" t="s">
        <v>26</v>
      </c>
      <c r="D16" s="1023"/>
      <c r="E16" s="401"/>
      <c r="F16" s="401"/>
      <c r="G16" s="221"/>
      <c r="H16" s="221"/>
      <c r="I16" s="221"/>
      <c r="J16" s="221"/>
      <c r="K16" s="593"/>
      <c r="L16" s="604"/>
      <c r="M16" s="463"/>
      <c r="N16" s="464"/>
      <c r="O16" s="1075"/>
      <c r="P16" s="593"/>
      <c r="Q16" s="392"/>
      <c r="R16" s="139">
        <f t="shared" si="1"/>
        <v>0</v>
      </c>
      <c r="S16" s="43"/>
    </row>
    <row r="17" spans="1:19" ht="21" customHeight="1" x14ac:dyDescent="0.3">
      <c r="A17" s="65" t="s">
        <v>564</v>
      </c>
      <c r="B17" s="69" t="s">
        <v>579</v>
      </c>
      <c r="C17" s="90" t="s">
        <v>565</v>
      </c>
      <c r="D17" s="1022"/>
      <c r="E17" s="1086"/>
      <c r="F17" s="402"/>
      <c r="G17" s="221"/>
      <c r="H17" s="221"/>
      <c r="I17" s="221"/>
      <c r="J17" s="221"/>
      <c r="K17" s="464"/>
      <c r="L17" s="464"/>
      <c r="M17" s="1075"/>
      <c r="N17" s="464"/>
      <c r="O17" s="464"/>
      <c r="P17" s="464"/>
      <c r="Q17" s="392"/>
      <c r="R17" s="139">
        <f t="shared" si="1"/>
        <v>0</v>
      </c>
    </row>
    <row r="18" spans="1:19" ht="21" customHeight="1" x14ac:dyDescent="0.3">
      <c r="A18" s="65" t="s">
        <v>245</v>
      </c>
      <c r="B18" s="69">
        <v>2172</v>
      </c>
      <c r="C18" s="65" t="s">
        <v>314</v>
      </c>
      <c r="D18" s="1022"/>
      <c r="E18" s="599"/>
      <c r="F18" s="401"/>
      <c r="G18" s="221"/>
      <c r="H18" s="221"/>
      <c r="I18" s="221"/>
      <c r="J18" s="221"/>
      <c r="K18" s="700"/>
      <c r="L18" s="700"/>
      <c r="M18" s="700"/>
      <c r="N18" s="593"/>
      <c r="O18" s="593"/>
      <c r="P18" s="700"/>
      <c r="Q18" s="392"/>
      <c r="R18" s="139">
        <f t="shared" si="1"/>
        <v>0</v>
      </c>
      <c r="S18" s="43"/>
    </row>
    <row r="19" spans="1:19" ht="21" customHeight="1" x14ac:dyDescent="0.3">
      <c r="A19" s="65" t="s">
        <v>438</v>
      </c>
      <c r="B19" s="69">
        <v>2954</v>
      </c>
      <c r="C19" s="90" t="s">
        <v>25</v>
      </c>
      <c r="D19" s="1022"/>
      <c r="E19" s="703"/>
      <c r="F19" s="703"/>
      <c r="G19" s="221"/>
      <c r="H19" s="221"/>
      <c r="I19" s="221"/>
      <c r="J19" s="221"/>
      <c r="K19" s="464"/>
      <c r="L19" s="464"/>
      <c r="M19" s="700"/>
      <c r="N19" s="464"/>
      <c r="O19" s="464"/>
      <c r="P19" s="464"/>
      <c r="Q19" s="392"/>
      <c r="R19" s="139">
        <f t="shared" si="1"/>
        <v>0</v>
      </c>
      <c r="S19" s="43"/>
    </row>
    <row r="20" spans="1:19" ht="21" customHeight="1" x14ac:dyDescent="0.3">
      <c r="A20" s="61" t="s">
        <v>266</v>
      </c>
      <c r="B20" s="152">
        <v>3027</v>
      </c>
      <c r="C20" s="140" t="s">
        <v>281</v>
      </c>
      <c r="D20" s="1023"/>
      <c r="E20" s="703"/>
      <c r="F20" s="703"/>
      <c r="G20" s="221"/>
      <c r="H20" s="221"/>
      <c r="I20" s="221"/>
      <c r="J20" s="221"/>
      <c r="K20" s="464"/>
      <c r="L20" s="464"/>
      <c r="M20" s="464"/>
      <c r="N20" s="463"/>
      <c r="O20" s="463"/>
      <c r="P20" s="464"/>
      <c r="Q20" s="392"/>
      <c r="R20" s="139">
        <f t="shared" si="1"/>
        <v>0</v>
      </c>
      <c r="S20" s="43"/>
    </row>
    <row r="21" spans="1:19" ht="21" customHeight="1" x14ac:dyDescent="0.3">
      <c r="A21" s="48" t="s">
        <v>478</v>
      </c>
      <c r="B21" s="709">
        <v>2999</v>
      </c>
      <c r="C21" s="306" t="s">
        <v>479</v>
      </c>
      <c r="D21" s="1025"/>
      <c r="E21" s="424"/>
      <c r="F21" s="401"/>
      <c r="G21" s="221"/>
      <c r="H21" s="221"/>
      <c r="I21" s="221"/>
      <c r="J21" s="221"/>
      <c r="K21" s="463"/>
      <c r="L21" s="464"/>
      <c r="M21" s="464"/>
      <c r="N21" s="464"/>
      <c r="O21" s="464"/>
      <c r="P21" s="463"/>
      <c r="Q21" s="392"/>
      <c r="R21" s="139">
        <f t="shared" si="1"/>
        <v>0</v>
      </c>
      <c r="S21" s="43"/>
    </row>
    <row r="22" spans="1:19" ht="21" customHeight="1" x14ac:dyDescent="0.3">
      <c r="A22" s="61" t="s">
        <v>245</v>
      </c>
      <c r="B22" s="372">
        <v>2172</v>
      </c>
      <c r="C22" s="350" t="s">
        <v>246</v>
      </c>
      <c r="D22" s="1023"/>
      <c r="E22" s="401"/>
      <c r="F22" s="401"/>
      <c r="G22" s="221"/>
      <c r="H22" s="221"/>
      <c r="I22" s="221"/>
      <c r="J22" s="221"/>
      <c r="K22" s="700"/>
      <c r="L22" s="464"/>
      <c r="M22" s="464"/>
      <c r="N22" s="463"/>
      <c r="O22" s="463"/>
      <c r="P22" s="700"/>
      <c r="Q22" s="392"/>
      <c r="R22" s="139">
        <f t="shared" si="1"/>
        <v>0</v>
      </c>
    </row>
    <row r="23" spans="1:19" ht="21" customHeight="1" x14ac:dyDescent="0.3">
      <c r="A23" s="61" t="s">
        <v>657</v>
      </c>
      <c r="B23" s="69">
        <v>4037</v>
      </c>
      <c r="C23" s="65" t="s">
        <v>182</v>
      </c>
      <c r="D23" s="1022"/>
      <c r="E23" s="703"/>
      <c r="F23" s="703"/>
      <c r="G23" s="221"/>
      <c r="H23" s="221"/>
      <c r="I23" s="221"/>
      <c r="J23" s="221"/>
      <c r="K23" s="463"/>
      <c r="L23" s="463"/>
      <c r="M23" s="700">
        <v>0</v>
      </c>
      <c r="N23" s="700"/>
      <c r="O23" s="700"/>
      <c r="P23" s="463"/>
      <c r="Q23" s="392"/>
      <c r="R23" s="139">
        <f t="shared" si="1"/>
        <v>0</v>
      </c>
    </row>
    <row r="24" spans="1:19" ht="21" customHeight="1" x14ac:dyDescent="0.3">
      <c r="A24" s="61" t="s">
        <v>282</v>
      </c>
      <c r="B24" s="84">
        <v>2997</v>
      </c>
      <c r="C24" s="61" t="s">
        <v>283</v>
      </c>
      <c r="D24" s="1023"/>
      <c r="E24" s="424"/>
      <c r="F24" s="401"/>
      <c r="G24" s="221"/>
      <c r="H24" s="221"/>
      <c r="I24" s="221"/>
      <c r="J24" s="221"/>
      <c r="K24" s="464"/>
      <c r="L24" s="464"/>
      <c r="M24" s="464"/>
      <c r="N24" s="463"/>
      <c r="O24" s="463"/>
      <c r="P24" s="464"/>
      <c r="Q24" s="392"/>
      <c r="R24" s="139">
        <f t="shared" si="1"/>
        <v>0</v>
      </c>
    </row>
    <row r="25" spans="1:19" ht="21" customHeight="1" x14ac:dyDescent="0.3">
      <c r="A25" s="61" t="s">
        <v>185</v>
      </c>
      <c r="B25" s="84">
        <v>2921</v>
      </c>
      <c r="C25" s="61" t="s">
        <v>171</v>
      </c>
      <c r="D25" s="1023"/>
      <c r="E25" s="424"/>
      <c r="F25" s="401"/>
      <c r="G25" s="221"/>
      <c r="H25" s="221"/>
      <c r="I25" s="221"/>
      <c r="J25" s="221"/>
      <c r="K25" s="593"/>
      <c r="L25" s="593"/>
      <c r="M25" s="464"/>
      <c r="N25" s="464"/>
      <c r="O25" s="464"/>
      <c r="P25" s="593"/>
      <c r="Q25" s="589"/>
      <c r="R25" s="139">
        <f t="shared" si="1"/>
        <v>0</v>
      </c>
    </row>
    <row r="26" spans="1:19" ht="21" customHeight="1" x14ac:dyDescent="0.3">
      <c r="A26" s="65" t="s">
        <v>216</v>
      </c>
      <c r="B26" s="69">
        <v>2880</v>
      </c>
      <c r="C26" s="65" t="s">
        <v>87</v>
      </c>
      <c r="D26" s="1023"/>
      <c r="E26" s="424"/>
      <c r="F26" s="401"/>
      <c r="G26" s="221"/>
      <c r="H26" s="221"/>
      <c r="I26" s="221"/>
      <c r="J26" s="221"/>
      <c r="K26" s="593"/>
      <c r="L26" s="593"/>
      <c r="M26" s="464"/>
      <c r="N26" s="593"/>
      <c r="O26" s="593"/>
      <c r="P26" s="593"/>
      <c r="Q26" s="589"/>
      <c r="R26" s="139">
        <f t="shared" si="1"/>
        <v>0</v>
      </c>
    </row>
    <row r="27" spans="1:19" s="59" customFormat="1" ht="21" customHeight="1" x14ac:dyDescent="0.3">
      <c r="A27" s="65" t="s">
        <v>380</v>
      </c>
      <c r="B27" s="69">
        <v>2475</v>
      </c>
      <c r="C27" s="65" t="s">
        <v>381</v>
      </c>
      <c r="D27" s="1022"/>
      <c r="E27" s="402"/>
      <c r="F27" s="401"/>
      <c r="G27" s="221"/>
      <c r="H27" s="221"/>
      <c r="I27" s="221"/>
      <c r="J27" s="221"/>
      <c r="K27" s="463"/>
      <c r="L27" s="463"/>
      <c r="M27" s="464"/>
      <c r="N27" s="464"/>
      <c r="O27" s="464"/>
      <c r="P27" s="463"/>
      <c r="Q27" s="392"/>
      <c r="R27" s="139">
        <f t="shared" si="1"/>
        <v>0</v>
      </c>
    </row>
    <row r="28" spans="1:19" s="59" customFormat="1" x14ac:dyDescent="0.3">
      <c r="R28" s="123"/>
    </row>
    <row r="29" spans="1:19" s="59" customFormat="1" x14ac:dyDescent="0.3">
      <c r="A29" s="59" t="s">
        <v>621</v>
      </c>
    </row>
    <row r="30" spans="1:19" ht="16.5" x14ac:dyDescent="0.3">
      <c r="A30" s="382" t="s">
        <v>661</v>
      </c>
    </row>
  </sheetData>
  <sortState xmlns:xlrd2="http://schemas.microsoft.com/office/spreadsheetml/2017/richdata2" ref="A7:R27">
    <sortCondition descending="1" ref="R7:R27"/>
  </sortState>
  <mergeCells count="4">
    <mergeCell ref="K1:M1"/>
    <mergeCell ref="K3:P3"/>
    <mergeCell ref="G3:J3"/>
    <mergeCell ref="E3:F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N82"/>
  <sheetViews>
    <sheetView topLeftCell="A4" zoomScale="75" zoomScaleNormal="75" workbookViewId="0">
      <pane xSplit="1" topLeftCell="AJ1" activePane="topRight" state="frozen"/>
      <selection pane="topRight" activeCell="A12" sqref="A12:XFD12"/>
    </sheetView>
  </sheetViews>
  <sheetFormatPr defaultRowHeight="15" x14ac:dyDescent="0.3"/>
  <cols>
    <col min="1" max="1" width="29.7109375" style="57" customWidth="1"/>
    <col min="2" max="2" width="7.28515625" style="57" customWidth="1"/>
    <col min="3" max="3" width="28.5703125" style="57" customWidth="1"/>
    <col min="4" max="61" width="5.7109375" style="57" customWidth="1"/>
    <col min="62" max="16384" width="9.140625" style="57"/>
  </cols>
  <sheetData>
    <row r="1" spans="1:66" ht="25.5" x14ac:dyDescent="0.45">
      <c r="A1" s="317" t="s">
        <v>626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AB1" s="1254"/>
      <c r="AC1" s="1254"/>
      <c r="AD1" s="1254"/>
      <c r="AE1" s="1254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</row>
    <row r="2" spans="1:66" ht="18" x14ac:dyDescent="0.35">
      <c r="A2" s="318" t="s">
        <v>254</v>
      </c>
      <c r="B2" s="323"/>
      <c r="C2" s="323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66" x14ac:dyDescent="0.3">
      <c r="A3" s="62"/>
      <c r="B3" s="62"/>
      <c r="C3" s="62"/>
      <c r="D3" s="1286" t="s">
        <v>492</v>
      </c>
      <c r="E3" s="1287"/>
      <c r="F3" s="1287"/>
      <c r="G3" s="1287"/>
      <c r="H3" s="1287"/>
      <c r="I3" s="1287"/>
      <c r="J3" s="1288"/>
      <c r="K3" s="1289" t="s">
        <v>493</v>
      </c>
      <c r="L3" s="1456"/>
      <c r="M3" s="1453" t="s">
        <v>141</v>
      </c>
      <c r="N3" s="1454"/>
      <c r="O3" s="1455"/>
      <c r="P3" s="1452" t="s">
        <v>1</v>
      </c>
      <c r="Q3" s="1452"/>
      <c r="R3" s="1452"/>
      <c r="S3" s="1452"/>
      <c r="T3" s="1452"/>
      <c r="U3" s="1452"/>
      <c r="V3" s="1452"/>
      <c r="W3" s="1452"/>
      <c r="X3" s="1452"/>
      <c r="Y3" s="1452"/>
      <c r="Z3" s="1452"/>
      <c r="AA3" s="1452"/>
      <c r="AB3" s="1452"/>
      <c r="AC3" s="1338" t="s">
        <v>190</v>
      </c>
      <c r="AD3" s="1338"/>
      <c r="AE3" s="1338"/>
      <c r="AF3" s="1338"/>
      <c r="AG3" s="1338"/>
      <c r="AH3" s="1395" t="s">
        <v>407</v>
      </c>
      <c r="AI3" s="1396"/>
      <c r="AJ3" s="1396"/>
      <c r="AK3" s="1396"/>
      <c r="AL3" s="1396"/>
      <c r="AM3" s="1396"/>
      <c r="AN3" s="1396"/>
      <c r="AO3" s="1397"/>
      <c r="AP3" s="1283" t="s">
        <v>492</v>
      </c>
      <c r="AQ3" s="1451"/>
      <c r="AR3" s="1451"/>
      <c r="AS3" s="1451"/>
      <c r="AT3" s="1451"/>
      <c r="AU3" s="1451"/>
      <c r="AV3" s="1451"/>
      <c r="AW3" s="1451"/>
      <c r="AX3" s="1451"/>
      <c r="AY3" s="1327" t="s">
        <v>408</v>
      </c>
      <c r="AZ3" s="1327"/>
      <c r="BA3" s="1327"/>
      <c r="BB3" s="1327"/>
      <c r="BC3" s="1327"/>
      <c r="BD3" s="1327"/>
      <c r="BE3" s="1327"/>
      <c r="BF3" s="1327"/>
      <c r="BG3" s="1327"/>
      <c r="BH3" s="1327"/>
      <c r="BI3" s="1327"/>
    </row>
    <row r="4" spans="1:66" ht="199.5" customHeight="1" x14ac:dyDescent="0.3">
      <c r="A4" s="62" t="s">
        <v>30</v>
      </c>
      <c r="B4" s="62" t="s">
        <v>17</v>
      </c>
      <c r="C4" s="62" t="s">
        <v>18</v>
      </c>
      <c r="D4" s="230" t="s">
        <v>491</v>
      </c>
      <c r="E4" s="231" t="s">
        <v>672</v>
      </c>
      <c r="F4" s="231" t="s">
        <v>499</v>
      </c>
      <c r="G4" s="231" t="s">
        <v>46</v>
      </c>
      <c r="H4" s="231" t="s">
        <v>170</v>
      </c>
      <c r="I4" s="248" t="s">
        <v>673</v>
      </c>
      <c r="J4" s="248" t="s">
        <v>130</v>
      </c>
      <c r="K4" s="878" t="s">
        <v>82</v>
      </c>
      <c r="L4" s="879" t="s">
        <v>46</v>
      </c>
      <c r="M4" s="565" t="s">
        <v>566</v>
      </c>
      <c r="N4" s="565" t="s">
        <v>46</v>
      </c>
      <c r="O4" s="565" t="s">
        <v>636</v>
      </c>
      <c r="P4" s="400" t="s">
        <v>269</v>
      </c>
      <c r="Q4" s="400" t="s">
        <v>46</v>
      </c>
      <c r="R4" s="400" t="s">
        <v>187</v>
      </c>
      <c r="S4" s="400" t="s">
        <v>108</v>
      </c>
      <c r="T4" s="400" t="s">
        <v>412</v>
      </c>
      <c r="U4" s="400" t="s">
        <v>716</v>
      </c>
      <c r="V4" s="400" t="s">
        <v>717</v>
      </c>
      <c r="W4" s="400" t="s">
        <v>475</v>
      </c>
      <c r="X4" s="400" t="s">
        <v>112</v>
      </c>
      <c r="Y4" s="400" t="s">
        <v>605</v>
      </c>
      <c r="Z4" s="400" t="s">
        <v>696</v>
      </c>
      <c r="AA4" s="400" t="s">
        <v>260</v>
      </c>
      <c r="AB4" s="400" t="s">
        <v>418</v>
      </c>
      <c r="AC4" s="479" t="s">
        <v>269</v>
      </c>
      <c r="AD4" s="479" t="s">
        <v>108</v>
      </c>
      <c r="AE4" s="479" t="s">
        <v>412</v>
      </c>
      <c r="AF4" s="479" t="s">
        <v>170</v>
      </c>
      <c r="AG4" s="461" t="s">
        <v>46</v>
      </c>
      <c r="AH4" s="314" t="s">
        <v>46</v>
      </c>
      <c r="AI4" s="314" t="s">
        <v>110</v>
      </c>
      <c r="AJ4" s="314" t="s">
        <v>491</v>
      </c>
      <c r="AK4" s="314" t="s">
        <v>412</v>
      </c>
      <c r="AL4" s="314" t="s">
        <v>635</v>
      </c>
      <c r="AM4" s="314" t="s">
        <v>636</v>
      </c>
      <c r="AN4" s="314" t="s">
        <v>130</v>
      </c>
      <c r="AO4" s="314" t="s">
        <v>490</v>
      </c>
      <c r="AP4" s="128" t="s">
        <v>609</v>
      </c>
      <c r="AQ4" s="128" t="s">
        <v>110</v>
      </c>
      <c r="AR4" s="128" t="s">
        <v>130</v>
      </c>
      <c r="AS4" s="682" t="s">
        <v>610</v>
      </c>
      <c r="AT4" s="682" t="s">
        <v>635</v>
      </c>
      <c r="AU4" s="682" t="s">
        <v>636</v>
      </c>
      <c r="AV4" s="128" t="s">
        <v>499</v>
      </c>
      <c r="AW4" s="128" t="s">
        <v>46</v>
      </c>
      <c r="AX4" s="128" t="s">
        <v>170</v>
      </c>
      <c r="AY4" s="533" t="s">
        <v>672</v>
      </c>
      <c r="AZ4" s="533" t="s">
        <v>692</v>
      </c>
      <c r="BA4" s="533" t="s">
        <v>130</v>
      </c>
      <c r="BB4" s="533" t="s">
        <v>412</v>
      </c>
      <c r="BC4" s="533" t="s">
        <v>635</v>
      </c>
      <c r="BD4" s="533" t="s">
        <v>636</v>
      </c>
      <c r="BE4" s="533" t="s">
        <v>759</v>
      </c>
      <c r="BF4" s="533" t="s">
        <v>760</v>
      </c>
      <c r="BG4" s="533" t="s">
        <v>761</v>
      </c>
      <c r="BH4" s="533" t="s">
        <v>46</v>
      </c>
      <c r="BI4" s="533" t="s">
        <v>170</v>
      </c>
      <c r="BJ4" s="64" t="s">
        <v>20</v>
      </c>
    </row>
    <row r="5" spans="1:66" s="77" customFormat="1" x14ac:dyDescent="0.3">
      <c r="A5" s="62"/>
      <c r="B5" s="62"/>
      <c r="C5" s="62"/>
      <c r="D5" s="243"/>
      <c r="E5" s="247"/>
      <c r="F5" s="247"/>
      <c r="G5" s="247"/>
      <c r="H5" s="247"/>
      <c r="I5" s="822"/>
      <c r="J5" s="822"/>
      <c r="K5" s="880"/>
      <c r="L5" s="881"/>
      <c r="M5" s="566"/>
      <c r="N5" s="566"/>
      <c r="O5" s="566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80"/>
      <c r="AD5" s="480"/>
      <c r="AE5" s="480"/>
      <c r="AF5" s="480"/>
      <c r="AG5" s="480"/>
      <c r="AH5" s="169"/>
      <c r="AI5" s="180"/>
      <c r="AJ5" s="180"/>
      <c r="AK5" s="180"/>
      <c r="AL5" s="180"/>
      <c r="AM5" s="180"/>
      <c r="AN5" s="180"/>
      <c r="AO5" s="180"/>
      <c r="AP5" s="129"/>
      <c r="AQ5" s="129"/>
      <c r="AR5" s="129"/>
      <c r="AS5" s="129"/>
      <c r="AT5" s="129"/>
      <c r="AU5" s="129"/>
      <c r="AV5" s="129"/>
      <c r="AW5" s="129"/>
      <c r="AX5" s="129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88"/>
      <c r="BK5" s="79"/>
    </row>
    <row r="6" spans="1:66" ht="21" customHeight="1" x14ac:dyDescent="0.3">
      <c r="A6" s="65" t="s">
        <v>527</v>
      </c>
      <c r="B6" s="65">
        <v>320</v>
      </c>
      <c r="C6" s="65" t="s">
        <v>399</v>
      </c>
      <c r="D6" s="1168">
        <v>5</v>
      </c>
      <c r="E6" s="1158">
        <v>2</v>
      </c>
      <c r="F6" s="1158">
        <v>5</v>
      </c>
      <c r="G6" s="1158">
        <v>3</v>
      </c>
      <c r="H6" s="1158">
        <v>4</v>
      </c>
      <c r="I6" s="1158">
        <v>3</v>
      </c>
      <c r="J6" s="1158">
        <v>3</v>
      </c>
      <c r="K6" s="803"/>
      <c r="L6" s="1159"/>
      <c r="M6" s="1172"/>
      <c r="N6" s="1172"/>
      <c r="O6" s="1172"/>
      <c r="P6" s="402">
        <v>4</v>
      </c>
      <c r="Q6" s="402">
        <v>7</v>
      </c>
      <c r="R6" s="402"/>
      <c r="S6" s="402">
        <v>5</v>
      </c>
      <c r="T6" s="973">
        <v>6</v>
      </c>
      <c r="U6" s="973"/>
      <c r="V6" s="973"/>
      <c r="W6" s="973"/>
      <c r="X6" s="973">
        <v>7</v>
      </c>
      <c r="Y6" s="973">
        <v>6</v>
      </c>
      <c r="Z6" s="973">
        <v>4</v>
      </c>
      <c r="AA6" s="973">
        <v>2</v>
      </c>
      <c r="AB6" s="402">
        <v>8</v>
      </c>
      <c r="AC6" s="463">
        <v>3</v>
      </c>
      <c r="AD6" s="463">
        <v>3</v>
      </c>
      <c r="AE6" s="463">
        <v>3</v>
      </c>
      <c r="AF6" s="463">
        <v>3</v>
      </c>
      <c r="AG6" s="463">
        <v>2</v>
      </c>
      <c r="AH6" s="176"/>
      <c r="AI6" s="176"/>
      <c r="AJ6" s="365"/>
      <c r="AK6" s="633"/>
      <c r="AL6" s="1079"/>
      <c r="AM6" s="1079"/>
      <c r="AN6" s="304"/>
      <c r="AO6" s="365"/>
      <c r="AP6" s="387"/>
      <c r="AQ6" s="387"/>
      <c r="AR6" s="676"/>
      <c r="AS6" s="676"/>
      <c r="AT6" s="1096"/>
      <c r="AU6" s="1096"/>
      <c r="AV6" s="387"/>
      <c r="AW6" s="676"/>
      <c r="AX6" s="387"/>
      <c r="AY6" s="392">
        <v>2</v>
      </c>
      <c r="AZ6" s="1161"/>
      <c r="BA6" s="1161">
        <v>2</v>
      </c>
      <c r="BB6" s="392">
        <v>5</v>
      </c>
      <c r="BC6" s="1161">
        <v>2</v>
      </c>
      <c r="BD6" s="1161">
        <v>3</v>
      </c>
      <c r="BE6" s="1161">
        <v>5</v>
      </c>
      <c r="BF6" s="1161">
        <v>2</v>
      </c>
      <c r="BG6" s="1161">
        <v>5</v>
      </c>
      <c r="BH6" s="392">
        <v>5</v>
      </c>
      <c r="BI6" s="392">
        <v>3</v>
      </c>
      <c r="BJ6" s="88">
        <f t="shared" ref="BJ6:BJ26" si="0">SUM(D6:BI6)</f>
        <v>122</v>
      </c>
      <c r="BK6" s="73"/>
    </row>
    <row r="7" spans="1:66" ht="21" customHeight="1" x14ac:dyDescent="0.3">
      <c r="A7" s="61" t="s">
        <v>298</v>
      </c>
      <c r="B7" s="61">
        <v>317</v>
      </c>
      <c r="C7" s="61" t="s">
        <v>111</v>
      </c>
      <c r="D7" s="234">
        <v>4</v>
      </c>
      <c r="E7" s="235">
        <v>3</v>
      </c>
      <c r="F7" s="235">
        <v>4</v>
      </c>
      <c r="G7" s="235">
        <v>5</v>
      </c>
      <c r="H7" s="235">
        <v>5</v>
      </c>
      <c r="I7" s="235">
        <v>1</v>
      </c>
      <c r="J7" s="235">
        <v>1</v>
      </c>
      <c r="K7" s="651">
        <v>1</v>
      </c>
      <c r="L7" s="652">
        <v>1</v>
      </c>
      <c r="M7" s="567">
        <v>2</v>
      </c>
      <c r="N7" s="567">
        <v>7</v>
      </c>
      <c r="O7" s="567">
        <v>2</v>
      </c>
      <c r="P7" s="402">
        <v>5</v>
      </c>
      <c r="Q7" s="402">
        <v>5</v>
      </c>
      <c r="R7" s="402"/>
      <c r="S7" s="402">
        <v>3</v>
      </c>
      <c r="T7" s="973">
        <v>5</v>
      </c>
      <c r="U7" s="973"/>
      <c r="V7" s="973"/>
      <c r="W7" s="973"/>
      <c r="X7" s="973"/>
      <c r="Y7" s="973"/>
      <c r="Z7" s="973"/>
      <c r="AA7" s="973"/>
      <c r="AB7" s="402"/>
      <c r="AC7" s="463">
        <v>2</v>
      </c>
      <c r="AD7" s="463">
        <v>2</v>
      </c>
      <c r="AE7" s="463">
        <v>2</v>
      </c>
      <c r="AF7" s="463">
        <v>2</v>
      </c>
      <c r="AG7" s="463">
        <v>3</v>
      </c>
      <c r="AH7" s="176">
        <v>3</v>
      </c>
      <c r="AI7" s="176">
        <v>2</v>
      </c>
      <c r="AJ7" s="365"/>
      <c r="AK7" s="633">
        <v>2</v>
      </c>
      <c r="AL7" s="1079">
        <v>2</v>
      </c>
      <c r="AM7" s="1079">
        <v>3</v>
      </c>
      <c r="AN7" s="304">
        <v>2</v>
      </c>
      <c r="AO7" s="365"/>
      <c r="AP7" s="387">
        <v>1</v>
      </c>
      <c r="AQ7" s="387">
        <v>1</v>
      </c>
      <c r="AR7" s="676">
        <v>1</v>
      </c>
      <c r="AS7" s="676">
        <v>1</v>
      </c>
      <c r="AT7" s="1096">
        <v>1</v>
      </c>
      <c r="AU7" s="1096">
        <v>1</v>
      </c>
      <c r="AV7" s="387">
        <v>2</v>
      </c>
      <c r="AW7" s="676">
        <v>1</v>
      </c>
      <c r="AX7" s="387">
        <v>1</v>
      </c>
      <c r="AY7" s="392">
        <v>1</v>
      </c>
      <c r="AZ7" s="1161"/>
      <c r="BA7" s="1161"/>
      <c r="BB7" s="392">
        <v>4</v>
      </c>
      <c r="BC7" s="1161">
        <v>1</v>
      </c>
      <c r="BD7" s="1161">
        <v>2</v>
      </c>
      <c r="BE7" s="1161"/>
      <c r="BF7" s="1161"/>
      <c r="BG7" s="1161"/>
      <c r="BH7" s="392">
        <v>3</v>
      </c>
      <c r="BI7" s="392">
        <v>2</v>
      </c>
      <c r="BJ7" s="88">
        <f t="shared" si="0"/>
        <v>102</v>
      </c>
      <c r="BK7" s="73"/>
    </row>
    <row r="8" spans="1:66" ht="21" customHeight="1" x14ac:dyDescent="0.3">
      <c r="A8" s="65" t="s">
        <v>421</v>
      </c>
      <c r="B8" s="65">
        <v>322</v>
      </c>
      <c r="C8" s="65" t="s">
        <v>117</v>
      </c>
      <c r="D8" s="234">
        <v>3</v>
      </c>
      <c r="E8" s="235">
        <v>1</v>
      </c>
      <c r="F8" s="235">
        <v>2</v>
      </c>
      <c r="G8" s="235">
        <v>2</v>
      </c>
      <c r="H8" s="235">
        <v>2</v>
      </c>
      <c r="I8" s="235">
        <v>2</v>
      </c>
      <c r="J8" s="235">
        <v>2</v>
      </c>
      <c r="K8" s="651"/>
      <c r="L8" s="652"/>
      <c r="M8" s="567">
        <v>1</v>
      </c>
      <c r="N8" s="567">
        <v>2</v>
      </c>
      <c r="O8" s="567">
        <v>1</v>
      </c>
      <c r="P8" s="402">
        <v>2</v>
      </c>
      <c r="Q8" s="402">
        <v>3</v>
      </c>
      <c r="R8" s="402"/>
      <c r="S8" s="402">
        <v>2</v>
      </c>
      <c r="T8" s="973">
        <v>2</v>
      </c>
      <c r="U8" s="973"/>
      <c r="V8" s="973"/>
      <c r="W8" s="973"/>
      <c r="X8" s="973">
        <v>5</v>
      </c>
      <c r="Y8" s="973">
        <v>1</v>
      </c>
      <c r="Z8" s="973">
        <v>2</v>
      </c>
      <c r="AA8" s="973"/>
      <c r="AB8" s="402">
        <v>1</v>
      </c>
      <c r="AC8" s="463">
        <v>1</v>
      </c>
      <c r="AD8" s="463">
        <v>1</v>
      </c>
      <c r="AE8" s="463">
        <v>1</v>
      </c>
      <c r="AF8" s="463">
        <v>1</v>
      </c>
      <c r="AG8" s="463">
        <v>1</v>
      </c>
      <c r="AH8" s="176">
        <v>1</v>
      </c>
      <c r="AI8" s="176">
        <v>1</v>
      </c>
      <c r="AJ8" s="365"/>
      <c r="AK8" s="633">
        <v>1</v>
      </c>
      <c r="AL8" s="1079">
        <v>1</v>
      </c>
      <c r="AM8" s="1079">
        <v>2</v>
      </c>
      <c r="AN8" s="304">
        <v>1</v>
      </c>
      <c r="AO8" s="365"/>
      <c r="AP8" s="387"/>
      <c r="AQ8" s="387"/>
      <c r="AR8" s="676"/>
      <c r="AS8" s="676"/>
      <c r="AT8" s="1096"/>
      <c r="AU8" s="1096"/>
      <c r="AV8" s="387"/>
      <c r="AW8" s="676"/>
      <c r="AX8" s="387"/>
      <c r="AY8" s="392">
        <v>3</v>
      </c>
      <c r="AZ8" s="1161"/>
      <c r="BA8" s="1161">
        <v>1</v>
      </c>
      <c r="BB8" s="392">
        <v>2</v>
      </c>
      <c r="BC8" s="1161">
        <v>3</v>
      </c>
      <c r="BD8" s="1161">
        <v>1</v>
      </c>
      <c r="BE8" s="1161">
        <v>2</v>
      </c>
      <c r="BF8" s="1161">
        <v>1</v>
      </c>
      <c r="BG8" s="1161"/>
      <c r="BH8" s="392">
        <v>4</v>
      </c>
      <c r="BI8" s="392">
        <v>1</v>
      </c>
      <c r="BJ8" s="88">
        <f t="shared" si="0"/>
        <v>66</v>
      </c>
      <c r="BK8" s="73"/>
    </row>
    <row r="9" spans="1:66" ht="21" customHeight="1" x14ac:dyDescent="0.3">
      <c r="A9" s="65" t="s">
        <v>237</v>
      </c>
      <c r="B9" s="65">
        <v>307</v>
      </c>
      <c r="C9" s="65" t="s">
        <v>142</v>
      </c>
      <c r="D9" s="234"/>
      <c r="E9" s="235"/>
      <c r="F9" s="235">
        <v>3</v>
      </c>
      <c r="G9" s="235">
        <v>4</v>
      </c>
      <c r="H9" s="235">
        <v>3</v>
      </c>
      <c r="I9" s="235"/>
      <c r="J9" s="235"/>
      <c r="K9" s="651"/>
      <c r="L9" s="652"/>
      <c r="M9" s="567"/>
      <c r="N9" s="567"/>
      <c r="O9" s="567"/>
      <c r="P9" s="402"/>
      <c r="Q9" s="402"/>
      <c r="R9" s="402"/>
      <c r="S9" s="402">
        <v>0</v>
      </c>
      <c r="T9" s="973"/>
      <c r="U9" s="973"/>
      <c r="V9" s="973"/>
      <c r="W9" s="973"/>
      <c r="X9" s="973"/>
      <c r="Y9" s="973"/>
      <c r="Z9" s="973"/>
      <c r="AA9" s="973"/>
      <c r="AB9" s="402"/>
      <c r="AC9" s="463"/>
      <c r="AD9" s="463"/>
      <c r="AE9" s="463"/>
      <c r="AF9" s="463"/>
      <c r="AG9" s="463"/>
      <c r="AH9" s="304"/>
      <c r="AI9" s="304"/>
      <c r="AJ9" s="365"/>
      <c r="AK9" s="633"/>
      <c r="AL9" s="1079"/>
      <c r="AM9" s="1079"/>
      <c r="AN9" s="304"/>
      <c r="AO9" s="365"/>
      <c r="AP9" s="387"/>
      <c r="AQ9" s="387"/>
      <c r="AR9" s="676"/>
      <c r="AS9" s="676"/>
      <c r="AT9" s="1096"/>
      <c r="AU9" s="1096"/>
      <c r="AV9" s="387">
        <v>1</v>
      </c>
      <c r="AW9" s="676">
        <v>2</v>
      </c>
      <c r="AX9" s="387"/>
      <c r="AY9" s="392"/>
      <c r="AZ9" s="1161"/>
      <c r="BA9" s="1161"/>
      <c r="BB9" s="392"/>
      <c r="BC9" s="1161"/>
      <c r="BD9" s="1161"/>
      <c r="BE9" s="1161"/>
      <c r="BF9" s="1161"/>
      <c r="BG9" s="1161"/>
      <c r="BH9" s="392"/>
      <c r="BI9" s="392"/>
      <c r="BJ9" s="88">
        <f t="shared" si="0"/>
        <v>13</v>
      </c>
    </row>
    <row r="10" spans="1:66" ht="21" customHeight="1" x14ac:dyDescent="0.3">
      <c r="A10" s="65" t="s">
        <v>465</v>
      </c>
      <c r="B10" s="162">
        <v>325</v>
      </c>
      <c r="C10" s="65" t="s">
        <v>44</v>
      </c>
      <c r="D10" s="237"/>
      <c r="E10" s="236"/>
      <c r="F10" s="236"/>
      <c r="G10" s="236"/>
      <c r="H10" s="236"/>
      <c r="I10" s="236"/>
      <c r="J10" s="236"/>
      <c r="K10" s="882"/>
      <c r="L10" s="883"/>
      <c r="M10" s="568"/>
      <c r="N10" s="568"/>
      <c r="O10" s="568"/>
      <c r="P10" s="402"/>
      <c r="Q10" s="402"/>
      <c r="R10" s="402">
        <v>9</v>
      </c>
      <c r="S10" s="402"/>
      <c r="T10" s="973"/>
      <c r="U10" s="973"/>
      <c r="V10" s="973"/>
      <c r="W10" s="973"/>
      <c r="X10" s="973"/>
      <c r="Y10" s="973"/>
      <c r="Z10" s="973"/>
      <c r="AA10" s="973"/>
      <c r="AB10" s="402"/>
      <c r="AC10" s="463"/>
      <c r="AD10" s="463"/>
      <c r="AE10" s="463"/>
      <c r="AF10" s="463"/>
      <c r="AG10" s="463"/>
      <c r="AH10" s="167"/>
      <c r="AI10" s="167"/>
      <c r="AJ10" s="167"/>
      <c r="AK10" s="167"/>
      <c r="AL10" s="167"/>
      <c r="AM10" s="167"/>
      <c r="AN10" s="167"/>
      <c r="AO10" s="167"/>
      <c r="AP10" s="218"/>
      <c r="AQ10" s="218"/>
      <c r="AR10" s="218"/>
      <c r="AS10" s="218"/>
      <c r="AT10" s="218"/>
      <c r="AU10" s="218"/>
      <c r="AV10" s="218"/>
      <c r="AW10" s="218"/>
      <c r="AX10" s="218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88">
        <f t="shared" si="0"/>
        <v>9</v>
      </c>
      <c r="BK10" s="73" t="s">
        <v>618</v>
      </c>
    </row>
    <row r="11" spans="1:66" ht="21" customHeight="1" x14ac:dyDescent="0.3">
      <c r="A11" s="65" t="s">
        <v>654</v>
      </c>
      <c r="B11" s="69">
        <v>345</v>
      </c>
      <c r="C11" s="65" t="s">
        <v>674</v>
      </c>
      <c r="D11" s="234">
        <v>2</v>
      </c>
      <c r="E11" s="235"/>
      <c r="F11" s="235"/>
      <c r="G11" s="235"/>
      <c r="H11" s="235"/>
      <c r="I11" s="235"/>
      <c r="J11" s="235"/>
      <c r="K11" s="651"/>
      <c r="L11" s="652"/>
      <c r="M11" s="567"/>
      <c r="N11" s="567"/>
      <c r="O11" s="567"/>
      <c r="P11" s="402"/>
      <c r="Q11" s="402"/>
      <c r="R11" s="402"/>
      <c r="S11" s="402"/>
      <c r="T11" s="973"/>
      <c r="U11" s="973">
        <v>1</v>
      </c>
      <c r="V11" s="1171">
        <v>1</v>
      </c>
      <c r="W11" s="973">
        <v>1</v>
      </c>
      <c r="X11" s="973"/>
      <c r="Y11" s="973"/>
      <c r="Z11" s="973"/>
      <c r="AA11" s="973"/>
      <c r="AB11" s="402"/>
      <c r="AC11" s="463"/>
      <c r="AD11" s="463"/>
      <c r="AE11" s="463"/>
      <c r="AF11" s="463"/>
      <c r="AG11" s="463"/>
      <c r="AH11" s="343"/>
      <c r="AI11" s="343"/>
      <c r="AJ11" s="365"/>
      <c r="AK11" s="633"/>
      <c r="AL11" s="1079"/>
      <c r="AM11" s="1079"/>
      <c r="AN11" s="343"/>
      <c r="AO11" s="365"/>
      <c r="AP11" s="387"/>
      <c r="AQ11" s="387"/>
      <c r="AR11" s="676"/>
      <c r="AS11" s="676"/>
      <c r="AT11" s="1096"/>
      <c r="AU11" s="1096"/>
      <c r="AV11" s="387"/>
      <c r="AW11" s="676"/>
      <c r="AX11" s="387"/>
      <c r="AY11" s="392"/>
      <c r="AZ11" s="1161">
        <v>1</v>
      </c>
      <c r="BA11" s="1161"/>
      <c r="BB11" s="392"/>
      <c r="BC11" s="1161"/>
      <c r="BD11" s="1161"/>
      <c r="BE11" s="1161"/>
      <c r="BF11" s="1161"/>
      <c r="BG11" s="1161"/>
      <c r="BH11" s="392"/>
      <c r="BI11" s="392"/>
      <c r="BJ11" s="88">
        <f t="shared" si="0"/>
        <v>6</v>
      </c>
      <c r="BK11" s="43"/>
    </row>
    <row r="12" spans="1:66" ht="21" customHeight="1" x14ac:dyDescent="0.3">
      <c r="A12" s="65" t="s">
        <v>477</v>
      </c>
      <c r="B12" s="162">
        <v>325</v>
      </c>
      <c r="C12" s="65" t="s">
        <v>383</v>
      </c>
      <c r="D12" s="237"/>
      <c r="E12" s="236"/>
      <c r="F12" s="236"/>
      <c r="G12" s="236"/>
      <c r="H12" s="236"/>
      <c r="I12" s="236"/>
      <c r="J12" s="236"/>
      <c r="K12" s="882"/>
      <c r="L12" s="883"/>
      <c r="M12" s="568"/>
      <c r="N12" s="568"/>
      <c r="O12" s="568"/>
      <c r="P12" s="402"/>
      <c r="Q12" s="402"/>
      <c r="R12" s="402"/>
      <c r="S12" s="402"/>
      <c r="T12" s="973"/>
      <c r="U12" s="973"/>
      <c r="V12" s="973"/>
      <c r="W12" s="973"/>
      <c r="X12" s="973"/>
      <c r="Y12" s="973"/>
      <c r="Z12" s="973"/>
      <c r="AA12" s="973"/>
      <c r="AB12" s="402"/>
      <c r="AC12" s="463"/>
      <c r="AD12" s="463"/>
      <c r="AE12" s="463"/>
      <c r="AF12" s="463"/>
      <c r="AG12" s="463"/>
      <c r="AH12" s="167"/>
      <c r="AI12" s="167"/>
      <c r="AJ12" s="167"/>
      <c r="AK12" s="167"/>
      <c r="AL12" s="167"/>
      <c r="AM12" s="167"/>
      <c r="AN12" s="167"/>
      <c r="AO12" s="167"/>
      <c r="AP12" s="218"/>
      <c r="AQ12" s="218"/>
      <c r="AR12" s="218"/>
      <c r="AS12" s="218"/>
      <c r="AT12" s="218"/>
      <c r="AU12" s="218"/>
      <c r="AV12" s="218"/>
      <c r="AW12" s="218"/>
      <c r="AX12" s="218"/>
      <c r="AY12" s="269"/>
      <c r="AZ12" s="1161">
        <v>2</v>
      </c>
      <c r="BA12" s="269"/>
      <c r="BB12" s="392">
        <v>1</v>
      </c>
      <c r="BC12" s="1161"/>
      <c r="BD12" s="1161"/>
      <c r="BE12" s="1161"/>
      <c r="BF12" s="1161"/>
      <c r="BG12" s="1161"/>
      <c r="BH12" s="392">
        <v>2</v>
      </c>
      <c r="BI12" s="269"/>
      <c r="BJ12" s="88">
        <f t="shared" si="0"/>
        <v>5</v>
      </c>
      <c r="BK12" s="57" t="s">
        <v>618</v>
      </c>
    </row>
    <row r="13" spans="1:66" ht="21" customHeight="1" x14ac:dyDescent="0.3">
      <c r="A13" s="61" t="s">
        <v>747</v>
      </c>
      <c r="B13" s="686">
        <v>324</v>
      </c>
      <c r="C13" s="350" t="s">
        <v>748</v>
      </c>
      <c r="D13" s="234"/>
      <c r="E13" s="235"/>
      <c r="F13" s="235"/>
      <c r="G13" s="235"/>
      <c r="H13" s="235"/>
      <c r="I13" s="235"/>
      <c r="J13" s="235"/>
      <c r="K13" s="651"/>
      <c r="L13" s="652"/>
      <c r="M13" s="567"/>
      <c r="N13" s="567"/>
      <c r="O13" s="567"/>
      <c r="P13" s="402"/>
      <c r="Q13" s="402"/>
      <c r="R13" s="402"/>
      <c r="S13" s="402"/>
      <c r="T13" s="973"/>
      <c r="U13" s="973"/>
      <c r="V13" s="973"/>
      <c r="W13" s="973"/>
      <c r="X13" s="973"/>
      <c r="Y13" s="973"/>
      <c r="Z13" s="973"/>
      <c r="AA13" s="973"/>
      <c r="AB13" s="402"/>
      <c r="AC13" s="463"/>
      <c r="AD13" s="463"/>
      <c r="AE13" s="463"/>
      <c r="AF13" s="463"/>
      <c r="AG13" s="463"/>
      <c r="AH13" s="332">
        <v>2</v>
      </c>
      <c r="AI13" s="332"/>
      <c r="AJ13" s="365"/>
      <c r="AK13" s="633"/>
      <c r="AL13" s="1079"/>
      <c r="AM13" s="1079">
        <v>1</v>
      </c>
      <c r="AN13" s="332"/>
      <c r="AO13" s="365"/>
      <c r="AP13" s="387"/>
      <c r="AQ13" s="387"/>
      <c r="AR13" s="676"/>
      <c r="AS13" s="676"/>
      <c r="AT13" s="1096"/>
      <c r="AU13" s="1096"/>
      <c r="AV13" s="387"/>
      <c r="AW13" s="676"/>
      <c r="AX13" s="387"/>
      <c r="AY13" s="392"/>
      <c r="AZ13" s="1161"/>
      <c r="BA13" s="1161"/>
      <c r="BB13" s="392"/>
      <c r="BC13" s="1161"/>
      <c r="BD13" s="1161"/>
      <c r="BE13" s="1161"/>
      <c r="BF13" s="1161"/>
      <c r="BG13" s="1161"/>
      <c r="BH13" s="392"/>
      <c r="BI13" s="392"/>
      <c r="BJ13" s="88">
        <f t="shared" si="0"/>
        <v>3</v>
      </c>
      <c r="BK13" s="57" t="s">
        <v>618</v>
      </c>
    </row>
    <row r="14" spans="1:66" ht="21" customHeight="1" x14ac:dyDescent="0.3">
      <c r="A14" s="65" t="s">
        <v>395</v>
      </c>
      <c r="B14" s="1180">
        <v>290</v>
      </c>
      <c r="C14" s="140" t="s">
        <v>44</v>
      </c>
      <c r="D14" s="234"/>
      <c r="E14" s="235"/>
      <c r="F14" s="235"/>
      <c r="G14" s="235"/>
      <c r="H14" s="235"/>
      <c r="I14" s="235"/>
      <c r="J14" s="235"/>
      <c r="K14" s="651"/>
      <c r="L14" s="652"/>
      <c r="M14" s="567"/>
      <c r="N14" s="567"/>
      <c r="O14" s="567"/>
      <c r="P14" s="1086"/>
      <c r="Q14" s="1086"/>
      <c r="R14" s="1086"/>
      <c r="S14" s="1086"/>
      <c r="T14" s="1086"/>
      <c r="U14" s="1086"/>
      <c r="V14" s="1086"/>
      <c r="W14" s="1086"/>
      <c r="X14" s="1086"/>
      <c r="Y14" s="1086"/>
      <c r="Z14" s="1086"/>
      <c r="AA14" s="1086"/>
      <c r="AB14" s="1086"/>
      <c r="AC14" s="1075"/>
      <c r="AD14" s="1075"/>
      <c r="AE14" s="1075"/>
      <c r="AF14" s="1075"/>
      <c r="AG14" s="1075"/>
      <c r="AH14" s="1079"/>
      <c r="AI14" s="1079"/>
      <c r="AJ14" s="1079"/>
      <c r="AK14" s="1079"/>
      <c r="AL14" s="1079"/>
      <c r="AM14" s="1079"/>
      <c r="AN14" s="1079"/>
      <c r="AO14" s="1079"/>
      <c r="AP14" s="1085"/>
      <c r="AQ14" s="1085"/>
      <c r="AR14" s="1085"/>
      <c r="AS14" s="1085"/>
      <c r="AT14" s="1096"/>
      <c r="AU14" s="1096"/>
      <c r="AV14" s="1085"/>
      <c r="AW14" s="1085"/>
      <c r="AX14" s="1085"/>
      <c r="AY14" s="1072"/>
      <c r="AZ14" s="1161"/>
      <c r="BA14" s="1161"/>
      <c r="BB14" s="1072">
        <v>3</v>
      </c>
      <c r="BC14" s="1161"/>
      <c r="BD14" s="1161"/>
      <c r="BE14" s="1161"/>
      <c r="BF14" s="1161"/>
      <c r="BG14" s="1161"/>
      <c r="BH14" s="1072"/>
      <c r="BI14" s="1072"/>
      <c r="BJ14" s="88">
        <f t="shared" si="0"/>
        <v>3</v>
      </c>
      <c r="BK14" s="57" t="s">
        <v>618</v>
      </c>
    </row>
    <row r="15" spans="1:66" s="73" customFormat="1" ht="21" customHeight="1" x14ac:dyDescent="0.3">
      <c r="A15" s="61" t="s">
        <v>552</v>
      </c>
      <c r="B15" s="356">
        <v>340</v>
      </c>
      <c r="C15" s="61" t="s">
        <v>553</v>
      </c>
      <c r="D15" s="234"/>
      <c r="E15" s="235"/>
      <c r="F15" s="235"/>
      <c r="G15" s="235"/>
      <c r="H15" s="235"/>
      <c r="I15" s="235"/>
      <c r="J15" s="235"/>
      <c r="K15" s="651"/>
      <c r="L15" s="652"/>
      <c r="M15" s="567"/>
      <c r="N15" s="567"/>
      <c r="O15" s="567"/>
      <c r="P15" s="402"/>
      <c r="Q15" s="402"/>
      <c r="R15" s="402"/>
      <c r="S15" s="402"/>
      <c r="T15" s="973"/>
      <c r="U15" s="973"/>
      <c r="V15" s="973"/>
      <c r="W15" s="973"/>
      <c r="X15" s="973"/>
      <c r="Y15" s="973"/>
      <c r="Z15" s="973"/>
      <c r="AA15" s="973"/>
      <c r="AB15" s="402"/>
      <c r="AC15" s="463"/>
      <c r="AD15" s="463"/>
      <c r="AE15" s="463"/>
      <c r="AF15" s="463"/>
      <c r="AG15" s="463"/>
      <c r="AH15" s="673"/>
      <c r="AI15" s="673"/>
      <c r="AJ15" s="673"/>
      <c r="AK15" s="673"/>
      <c r="AL15" s="1079"/>
      <c r="AM15" s="1079"/>
      <c r="AN15" s="673"/>
      <c r="AO15" s="673"/>
      <c r="AP15" s="676"/>
      <c r="AQ15" s="676"/>
      <c r="AR15" s="676"/>
      <c r="AS15" s="676"/>
      <c r="AT15" s="1096"/>
      <c r="AU15" s="1096"/>
      <c r="AV15" s="676"/>
      <c r="AW15" s="676"/>
      <c r="AX15" s="676"/>
      <c r="AY15" s="665"/>
      <c r="AZ15" s="1161"/>
      <c r="BA15" s="1161"/>
      <c r="BB15" s="665"/>
      <c r="BC15" s="1161"/>
      <c r="BD15" s="1161"/>
      <c r="BE15" s="1161"/>
      <c r="BF15" s="1161"/>
      <c r="BG15" s="1161"/>
      <c r="BH15" s="665"/>
      <c r="BI15" s="665"/>
      <c r="BJ15" s="88">
        <f t="shared" si="0"/>
        <v>0</v>
      </c>
      <c r="BK15" s="57"/>
    </row>
    <row r="16" spans="1:66" s="73" customFormat="1" ht="21" customHeight="1" x14ac:dyDescent="0.3">
      <c r="A16" s="65" t="s">
        <v>528</v>
      </c>
      <c r="B16" s="65">
        <v>333</v>
      </c>
      <c r="C16" s="65" t="s">
        <v>622</v>
      </c>
      <c r="D16" s="234"/>
      <c r="E16" s="235"/>
      <c r="F16" s="235"/>
      <c r="G16" s="235"/>
      <c r="H16" s="235"/>
      <c r="I16" s="235"/>
      <c r="J16" s="235"/>
      <c r="K16" s="651"/>
      <c r="L16" s="652"/>
      <c r="M16" s="567"/>
      <c r="N16" s="567"/>
      <c r="O16" s="567"/>
      <c r="P16" s="402"/>
      <c r="Q16" s="402"/>
      <c r="R16" s="402"/>
      <c r="S16" s="402"/>
      <c r="T16" s="973"/>
      <c r="U16" s="973"/>
      <c r="V16" s="973"/>
      <c r="W16" s="973"/>
      <c r="X16" s="973"/>
      <c r="Y16" s="973"/>
      <c r="Z16" s="973"/>
      <c r="AA16" s="973"/>
      <c r="AB16" s="402"/>
      <c r="AC16" s="463"/>
      <c r="AD16" s="463"/>
      <c r="AE16" s="463"/>
      <c r="AF16" s="463"/>
      <c r="AG16" s="463"/>
      <c r="AH16" s="377"/>
      <c r="AI16" s="377"/>
      <c r="AJ16" s="377"/>
      <c r="AK16" s="633"/>
      <c r="AL16" s="1079"/>
      <c r="AM16" s="1079"/>
      <c r="AN16" s="377"/>
      <c r="AO16" s="377"/>
      <c r="AP16" s="387"/>
      <c r="AQ16" s="387"/>
      <c r="AR16" s="676"/>
      <c r="AS16" s="676"/>
      <c r="AT16" s="1096"/>
      <c r="AU16" s="1096"/>
      <c r="AV16" s="387"/>
      <c r="AW16" s="676"/>
      <c r="AX16" s="387"/>
      <c r="AY16" s="392"/>
      <c r="AZ16" s="1161"/>
      <c r="BA16" s="1161"/>
      <c r="BB16" s="392"/>
      <c r="BC16" s="1161"/>
      <c r="BD16" s="1161"/>
      <c r="BE16" s="1161"/>
      <c r="BF16" s="1161"/>
      <c r="BG16" s="1161"/>
      <c r="BH16" s="392"/>
      <c r="BI16" s="392"/>
      <c r="BJ16" s="88">
        <f t="shared" si="0"/>
        <v>0</v>
      </c>
      <c r="BK16" s="57"/>
    </row>
    <row r="17" spans="1:63" s="73" customFormat="1" ht="21" customHeight="1" x14ac:dyDescent="0.3">
      <c r="A17" s="61" t="s">
        <v>519</v>
      </c>
      <c r="B17" s="1181">
        <v>228</v>
      </c>
      <c r="C17" s="687" t="s">
        <v>520</v>
      </c>
      <c r="D17" s="234"/>
      <c r="E17" s="235"/>
      <c r="F17" s="235"/>
      <c r="G17" s="235"/>
      <c r="H17" s="235"/>
      <c r="I17" s="235"/>
      <c r="J17" s="235"/>
      <c r="K17" s="651"/>
      <c r="L17" s="652"/>
      <c r="M17" s="567"/>
      <c r="N17" s="567"/>
      <c r="O17" s="567"/>
      <c r="P17" s="402"/>
      <c r="Q17" s="402"/>
      <c r="R17" s="402"/>
      <c r="S17" s="402"/>
      <c r="T17" s="973"/>
      <c r="U17" s="973"/>
      <c r="V17" s="973"/>
      <c r="W17" s="973"/>
      <c r="X17" s="973"/>
      <c r="Y17" s="973"/>
      <c r="Z17" s="973"/>
      <c r="AA17" s="973"/>
      <c r="AB17" s="402"/>
      <c r="AC17" s="463"/>
      <c r="AD17" s="463"/>
      <c r="AE17" s="463"/>
      <c r="AF17" s="463"/>
      <c r="AG17" s="463"/>
      <c r="AH17" s="1079"/>
      <c r="AI17" s="1079"/>
      <c r="AJ17" s="1079"/>
      <c r="AK17" s="1079"/>
      <c r="AL17" s="1079"/>
      <c r="AM17" s="1079"/>
      <c r="AN17" s="1079"/>
      <c r="AO17" s="1079"/>
      <c r="AP17" s="1085"/>
      <c r="AQ17" s="1085"/>
      <c r="AR17" s="1085"/>
      <c r="AS17" s="1085"/>
      <c r="AT17" s="1096"/>
      <c r="AU17" s="1096"/>
      <c r="AV17" s="1085"/>
      <c r="AW17" s="1085"/>
      <c r="AX17" s="1085"/>
      <c r="AY17" s="1072"/>
      <c r="AZ17" s="1161"/>
      <c r="BA17" s="1161"/>
      <c r="BB17" s="1072"/>
      <c r="BC17" s="1161"/>
      <c r="BD17" s="1161"/>
      <c r="BE17" s="1161"/>
      <c r="BF17" s="1161"/>
      <c r="BG17" s="1161"/>
      <c r="BH17" s="1072"/>
      <c r="BI17" s="1072"/>
      <c r="BJ17" s="88">
        <f t="shared" si="0"/>
        <v>0</v>
      </c>
      <c r="BK17" s="57"/>
    </row>
    <row r="18" spans="1:63" s="73" customFormat="1" ht="21" customHeight="1" x14ac:dyDescent="0.3">
      <c r="A18" s="65" t="s">
        <v>398</v>
      </c>
      <c r="B18" s="65">
        <v>321</v>
      </c>
      <c r="C18" s="65" t="s">
        <v>399</v>
      </c>
      <c r="D18" s="234"/>
      <c r="E18" s="235"/>
      <c r="F18" s="235"/>
      <c r="G18" s="235"/>
      <c r="H18" s="235"/>
      <c r="I18" s="235"/>
      <c r="J18" s="235"/>
      <c r="K18" s="651"/>
      <c r="L18" s="652"/>
      <c r="M18" s="567"/>
      <c r="N18" s="567"/>
      <c r="O18" s="567"/>
      <c r="P18" s="402"/>
      <c r="Q18" s="402"/>
      <c r="R18" s="402"/>
      <c r="S18" s="402"/>
      <c r="T18" s="973"/>
      <c r="U18" s="973"/>
      <c r="V18" s="973"/>
      <c r="W18" s="973"/>
      <c r="X18" s="973"/>
      <c r="Y18" s="973"/>
      <c r="Z18" s="973"/>
      <c r="AA18" s="973"/>
      <c r="AB18" s="402"/>
      <c r="AC18" s="463"/>
      <c r="AD18" s="463"/>
      <c r="AE18" s="463"/>
      <c r="AF18" s="463"/>
      <c r="AG18" s="463"/>
      <c r="AH18" s="1079"/>
      <c r="AI18" s="1079"/>
      <c r="AJ18" s="1079"/>
      <c r="AK18" s="1079"/>
      <c r="AL18" s="1079"/>
      <c r="AM18" s="1079"/>
      <c r="AN18" s="1079"/>
      <c r="AO18" s="1079"/>
      <c r="AP18" s="1085"/>
      <c r="AQ18" s="1085"/>
      <c r="AR18" s="1085"/>
      <c r="AS18" s="1085"/>
      <c r="AT18" s="1096"/>
      <c r="AU18" s="1096"/>
      <c r="AV18" s="1085"/>
      <c r="AW18" s="1085"/>
      <c r="AX18" s="1085"/>
      <c r="AY18" s="1072"/>
      <c r="AZ18" s="1161"/>
      <c r="BA18" s="1161"/>
      <c r="BB18" s="665"/>
      <c r="BC18" s="1161"/>
      <c r="BD18" s="1161"/>
      <c r="BE18" s="1161"/>
      <c r="BF18" s="1161"/>
      <c r="BG18" s="1161"/>
      <c r="BH18" s="1072"/>
      <c r="BI18" s="1072"/>
      <c r="BJ18" s="88">
        <f t="shared" si="0"/>
        <v>0</v>
      </c>
      <c r="BK18" s="57"/>
    </row>
    <row r="19" spans="1:63" s="73" customFormat="1" ht="21" customHeight="1" x14ac:dyDescent="0.3">
      <c r="A19" s="65" t="s">
        <v>31</v>
      </c>
      <c r="B19" s="1180">
        <v>256</v>
      </c>
      <c r="C19" s="140" t="s">
        <v>117</v>
      </c>
      <c r="D19" s="234"/>
      <c r="E19" s="235"/>
      <c r="F19" s="235"/>
      <c r="G19" s="235"/>
      <c r="H19" s="235"/>
      <c r="I19" s="235"/>
      <c r="J19" s="235"/>
      <c r="K19" s="651"/>
      <c r="L19" s="652"/>
      <c r="M19" s="567"/>
      <c r="N19" s="567"/>
      <c r="O19" s="567"/>
      <c r="P19" s="402"/>
      <c r="Q19" s="402"/>
      <c r="R19" s="402"/>
      <c r="S19" s="402"/>
      <c r="T19" s="973"/>
      <c r="U19" s="973"/>
      <c r="V19" s="973"/>
      <c r="W19" s="973"/>
      <c r="X19" s="973"/>
      <c r="Y19" s="973"/>
      <c r="Z19" s="973"/>
      <c r="AA19" s="973"/>
      <c r="AB19" s="402"/>
      <c r="AC19" s="463"/>
      <c r="AD19" s="463"/>
      <c r="AE19" s="463"/>
      <c r="AF19" s="463"/>
      <c r="AG19" s="463"/>
      <c r="AH19" s="1166"/>
      <c r="AI19" s="1166"/>
      <c r="AJ19" s="1166"/>
      <c r="AK19" s="1166"/>
      <c r="AL19" s="1166"/>
      <c r="AM19" s="1166"/>
      <c r="AN19" s="1166"/>
      <c r="AO19" s="1166"/>
      <c r="AP19" s="1170"/>
      <c r="AQ19" s="1170"/>
      <c r="AR19" s="1170"/>
      <c r="AS19" s="1170"/>
      <c r="AT19" s="1170"/>
      <c r="AU19" s="1170"/>
      <c r="AV19" s="1170"/>
      <c r="AW19" s="1170"/>
      <c r="AX19" s="1170"/>
      <c r="AY19" s="1161"/>
      <c r="AZ19" s="1161"/>
      <c r="BA19" s="1161"/>
      <c r="BB19" s="1161"/>
      <c r="BC19" s="1161"/>
      <c r="BD19" s="1161"/>
      <c r="BE19" s="1161"/>
      <c r="BF19" s="1161"/>
      <c r="BG19" s="1161"/>
      <c r="BH19" s="1161"/>
      <c r="BI19" s="1161"/>
      <c r="BJ19" s="88">
        <f t="shared" si="0"/>
        <v>0</v>
      </c>
      <c r="BK19" s="57"/>
    </row>
    <row r="20" spans="1:63" s="73" customFormat="1" ht="21" customHeight="1" x14ac:dyDescent="0.3">
      <c r="A20" s="61" t="s">
        <v>516</v>
      </c>
      <c r="B20" s="359">
        <v>336</v>
      </c>
      <c r="C20" s="687" t="s">
        <v>44</v>
      </c>
      <c r="D20" s="237"/>
      <c r="E20" s="236"/>
      <c r="F20" s="236"/>
      <c r="G20" s="236"/>
      <c r="H20" s="236"/>
      <c r="I20" s="236"/>
      <c r="J20" s="236"/>
      <c r="K20" s="882"/>
      <c r="L20" s="883"/>
      <c r="M20" s="568"/>
      <c r="N20" s="568"/>
      <c r="O20" s="568"/>
      <c r="P20" s="402"/>
      <c r="Q20" s="402"/>
      <c r="R20" s="402"/>
      <c r="S20" s="402"/>
      <c r="T20" s="973"/>
      <c r="U20" s="973"/>
      <c r="V20" s="973"/>
      <c r="W20" s="973"/>
      <c r="X20" s="973"/>
      <c r="Y20" s="973"/>
      <c r="Z20" s="973"/>
      <c r="AA20" s="973"/>
      <c r="AB20" s="402"/>
      <c r="AC20" s="463"/>
      <c r="AD20" s="463"/>
      <c r="AE20" s="463"/>
      <c r="AF20" s="463"/>
      <c r="AG20" s="463"/>
      <c r="AH20" s="167"/>
      <c r="AI20" s="167"/>
      <c r="AJ20" s="167"/>
      <c r="AK20" s="167"/>
      <c r="AL20" s="167"/>
      <c r="AM20" s="167"/>
      <c r="AN20" s="167"/>
      <c r="AO20" s="167"/>
      <c r="AP20" s="218"/>
      <c r="AQ20" s="218"/>
      <c r="AR20" s="218"/>
      <c r="AS20" s="218"/>
      <c r="AT20" s="218"/>
      <c r="AU20" s="218"/>
      <c r="AV20" s="218"/>
      <c r="AW20" s="218"/>
      <c r="AX20" s="218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88">
        <f t="shared" si="0"/>
        <v>0</v>
      </c>
      <c r="BK20" s="43"/>
    </row>
    <row r="21" spans="1:63" s="73" customFormat="1" ht="21" customHeight="1" x14ac:dyDescent="0.3">
      <c r="A21" s="61" t="s">
        <v>533</v>
      </c>
      <c r="B21" s="686">
        <v>331</v>
      </c>
      <c r="C21" s="350" t="s">
        <v>518</v>
      </c>
      <c r="D21" s="234"/>
      <c r="E21" s="235"/>
      <c r="F21" s="235"/>
      <c r="G21" s="235"/>
      <c r="H21" s="235"/>
      <c r="I21" s="235"/>
      <c r="J21" s="235"/>
      <c r="K21" s="651"/>
      <c r="L21" s="652"/>
      <c r="M21" s="567"/>
      <c r="N21" s="567"/>
      <c r="O21" s="567"/>
      <c r="P21" s="402"/>
      <c r="Q21" s="402"/>
      <c r="R21" s="402"/>
      <c r="S21" s="402"/>
      <c r="T21" s="973"/>
      <c r="U21" s="973"/>
      <c r="V21" s="973"/>
      <c r="W21" s="973"/>
      <c r="X21" s="973"/>
      <c r="Y21" s="973"/>
      <c r="Z21" s="973"/>
      <c r="AA21" s="973"/>
      <c r="AB21" s="402"/>
      <c r="AC21" s="463"/>
      <c r="AD21" s="463"/>
      <c r="AE21" s="463"/>
      <c r="AF21" s="463"/>
      <c r="AG21" s="463"/>
      <c r="AH21" s="1079"/>
      <c r="AI21" s="1079"/>
      <c r="AJ21" s="1079"/>
      <c r="AK21" s="1079"/>
      <c r="AL21" s="1079"/>
      <c r="AM21" s="1079"/>
      <c r="AN21" s="1079"/>
      <c r="AO21" s="1079"/>
      <c r="AP21" s="1085"/>
      <c r="AQ21" s="1085"/>
      <c r="AR21" s="1085"/>
      <c r="AS21" s="1085"/>
      <c r="AT21" s="1096"/>
      <c r="AU21" s="1096"/>
      <c r="AV21" s="1085"/>
      <c r="AW21" s="1085"/>
      <c r="AX21" s="1085"/>
      <c r="AY21" s="1072"/>
      <c r="AZ21" s="1161"/>
      <c r="BA21" s="1161"/>
      <c r="BB21" s="1072"/>
      <c r="BC21" s="1161"/>
      <c r="BD21" s="1161"/>
      <c r="BE21" s="1161"/>
      <c r="BF21" s="1161"/>
      <c r="BG21" s="1161"/>
      <c r="BH21" s="1072"/>
      <c r="BI21" s="1072"/>
      <c r="BJ21" s="88">
        <f t="shared" si="0"/>
        <v>0</v>
      </c>
      <c r="BK21" s="43"/>
    </row>
    <row r="22" spans="1:63" s="73" customFormat="1" ht="21" customHeight="1" x14ac:dyDescent="0.3">
      <c r="A22" s="65" t="s">
        <v>32</v>
      </c>
      <c r="B22" s="300">
        <v>206</v>
      </c>
      <c r="C22" s="140" t="s">
        <v>80</v>
      </c>
      <c r="D22" s="234"/>
      <c r="E22" s="235"/>
      <c r="F22" s="235"/>
      <c r="G22" s="235"/>
      <c r="H22" s="235"/>
      <c r="I22" s="235"/>
      <c r="J22" s="235"/>
      <c r="K22" s="651"/>
      <c r="L22" s="652"/>
      <c r="M22" s="567"/>
      <c r="N22" s="567"/>
      <c r="O22" s="567"/>
      <c r="P22" s="402"/>
      <c r="Q22" s="402"/>
      <c r="R22" s="402"/>
      <c r="S22" s="402"/>
      <c r="T22" s="973"/>
      <c r="U22" s="973"/>
      <c r="V22" s="973"/>
      <c r="W22" s="973"/>
      <c r="X22" s="973"/>
      <c r="Y22" s="973"/>
      <c r="Z22" s="973"/>
      <c r="AA22" s="973"/>
      <c r="AB22" s="402"/>
      <c r="AC22" s="463"/>
      <c r="AD22" s="463"/>
      <c r="AE22" s="463"/>
      <c r="AF22" s="463"/>
      <c r="AG22" s="463"/>
      <c r="AH22" s="1079"/>
      <c r="AI22" s="1079"/>
      <c r="AJ22" s="1079"/>
      <c r="AK22" s="1079"/>
      <c r="AL22" s="1079"/>
      <c r="AM22" s="1079"/>
      <c r="AN22" s="1079"/>
      <c r="AO22" s="1079"/>
      <c r="AP22" s="1085"/>
      <c r="AQ22" s="1085"/>
      <c r="AR22" s="1085"/>
      <c r="AS22" s="1085"/>
      <c r="AT22" s="1096"/>
      <c r="AU22" s="1096"/>
      <c r="AV22" s="1085"/>
      <c r="AW22" s="1085"/>
      <c r="AX22" s="1085"/>
      <c r="AY22" s="1072"/>
      <c r="AZ22" s="1161"/>
      <c r="BA22" s="1161"/>
      <c r="BB22" s="1072"/>
      <c r="BC22" s="1161"/>
      <c r="BD22" s="1161"/>
      <c r="BE22" s="1161"/>
      <c r="BF22" s="1161"/>
      <c r="BG22" s="1161"/>
      <c r="BH22" s="1072"/>
      <c r="BI22" s="1072"/>
      <c r="BJ22" s="88">
        <f t="shared" si="0"/>
        <v>0</v>
      </c>
    </row>
    <row r="23" spans="1:63" s="73" customFormat="1" ht="21" customHeight="1" x14ac:dyDescent="0.3">
      <c r="A23" s="65" t="s">
        <v>464</v>
      </c>
      <c r="B23" s="65">
        <v>327</v>
      </c>
      <c r="C23" s="65" t="s">
        <v>44</v>
      </c>
      <c r="D23" s="237"/>
      <c r="E23" s="236"/>
      <c r="F23" s="236"/>
      <c r="G23" s="236"/>
      <c r="H23" s="236"/>
      <c r="I23" s="236"/>
      <c r="J23" s="236"/>
      <c r="K23" s="882"/>
      <c r="L23" s="883"/>
      <c r="M23" s="568"/>
      <c r="N23" s="568"/>
      <c r="O23" s="568"/>
      <c r="P23" s="402"/>
      <c r="Q23" s="402"/>
      <c r="R23" s="402"/>
      <c r="S23" s="402"/>
      <c r="T23" s="973"/>
      <c r="U23" s="973"/>
      <c r="V23" s="973"/>
      <c r="W23" s="973"/>
      <c r="X23" s="973"/>
      <c r="Y23" s="973"/>
      <c r="Z23" s="973"/>
      <c r="AA23" s="973"/>
      <c r="AB23" s="402"/>
      <c r="AC23" s="463"/>
      <c r="AD23" s="463"/>
      <c r="AE23" s="463"/>
      <c r="AF23" s="463"/>
      <c r="AG23" s="463"/>
      <c r="AH23" s="167"/>
      <c r="AI23" s="167"/>
      <c r="AJ23" s="167"/>
      <c r="AK23" s="167"/>
      <c r="AL23" s="167"/>
      <c r="AM23" s="167"/>
      <c r="AN23" s="167"/>
      <c r="AO23" s="167"/>
      <c r="AP23" s="218"/>
      <c r="AQ23" s="218"/>
      <c r="AR23" s="218"/>
      <c r="AS23" s="218"/>
      <c r="AT23" s="218"/>
      <c r="AU23" s="218"/>
      <c r="AV23" s="218"/>
      <c r="AW23" s="218"/>
      <c r="AX23" s="218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88">
        <f t="shared" si="0"/>
        <v>0</v>
      </c>
    </row>
    <row r="24" spans="1:63" s="73" customFormat="1" ht="21" customHeight="1" x14ac:dyDescent="0.3">
      <c r="A24" s="65" t="s">
        <v>188</v>
      </c>
      <c r="B24" s="163">
        <v>295</v>
      </c>
      <c r="C24" s="140" t="s">
        <v>106</v>
      </c>
      <c r="D24" s="1102"/>
      <c r="E24" s="1102"/>
      <c r="F24" s="1102"/>
      <c r="G24" s="1102"/>
      <c r="H24" s="1102"/>
      <c r="I24" s="237"/>
      <c r="J24" s="237"/>
      <c r="K24" s="882"/>
      <c r="L24" s="883"/>
      <c r="M24" s="1103"/>
      <c r="N24" s="1103"/>
      <c r="O24" s="1103"/>
      <c r="P24" s="402"/>
      <c r="Q24" s="402"/>
      <c r="R24" s="402"/>
      <c r="S24" s="402"/>
      <c r="T24" s="973"/>
      <c r="U24" s="973"/>
      <c r="V24" s="973"/>
      <c r="W24" s="973"/>
      <c r="X24" s="973"/>
      <c r="Y24" s="973"/>
      <c r="Z24" s="973"/>
      <c r="AA24" s="973"/>
      <c r="AB24" s="402"/>
      <c r="AC24" s="463"/>
      <c r="AD24" s="463"/>
      <c r="AE24" s="463"/>
      <c r="AF24" s="463"/>
      <c r="AG24" s="463"/>
      <c r="AH24" s="167"/>
      <c r="AI24" s="167"/>
      <c r="AJ24" s="167"/>
      <c r="AK24" s="167"/>
      <c r="AL24" s="167"/>
      <c r="AM24" s="167"/>
      <c r="AN24" s="167"/>
      <c r="AO24" s="167"/>
      <c r="AP24" s="218"/>
      <c r="AQ24" s="218"/>
      <c r="AR24" s="218"/>
      <c r="AS24" s="218"/>
      <c r="AT24" s="218"/>
      <c r="AU24" s="218"/>
      <c r="AV24" s="218"/>
      <c r="AW24" s="218"/>
      <c r="AX24" s="218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88">
        <f t="shared" si="0"/>
        <v>0</v>
      </c>
    </row>
    <row r="25" spans="1:63" s="73" customFormat="1" ht="21" customHeight="1" x14ac:dyDescent="0.3">
      <c r="A25" s="65" t="s">
        <v>306</v>
      </c>
      <c r="B25" s="162">
        <v>255</v>
      </c>
      <c r="C25" s="65" t="s">
        <v>44</v>
      </c>
      <c r="D25" s="393"/>
      <c r="E25" s="393"/>
      <c r="F25" s="393"/>
      <c r="G25" s="393"/>
      <c r="H25" s="393"/>
      <c r="I25" s="234"/>
      <c r="J25" s="234"/>
      <c r="K25" s="651"/>
      <c r="L25" s="652"/>
      <c r="M25" s="569"/>
      <c r="N25" s="569"/>
      <c r="O25" s="569"/>
      <c r="P25" s="402"/>
      <c r="Q25" s="402"/>
      <c r="R25" s="402"/>
      <c r="S25" s="402"/>
      <c r="T25" s="973"/>
      <c r="U25" s="973"/>
      <c r="V25" s="973"/>
      <c r="W25" s="973"/>
      <c r="X25" s="973"/>
      <c r="Y25" s="973"/>
      <c r="Z25" s="973"/>
      <c r="AA25" s="973"/>
      <c r="AB25" s="402"/>
      <c r="AC25" s="463"/>
      <c r="AD25" s="463"/>
      <c r="AE25" s="463"/>
      <c r="AF25" s="463"/>
      <c r="AG25" s="463"/>
      <c r="AH25" s="399"/>
      <c r="AI25" s="399"/>
      <c r="AJ25" s="399"/>
      <c r="AK25" s="633"/>
      <c r="AL25" s="1079"/>
      <c r="AM25" s="1079"/>
      <c r="AN25" s="399"/>
      <c r="AO25" s="399"/>
      <c r="AP25" s="387"/>
      <c r="AQ25" s="387"/>
      <c r="AR25" s="676"/>
      <c r="AS25" s="676"/>
      <c r="AT25" s="1096"/>
      <c r="AU25" s="1096"/>
      <c r="AV25" s="387"/>
      <c r="AW25" s="676"/>
      <c r="AX25" s="387"/>
      <c r="AY25" s="392"/>
      <c r="AZ25" s="1161"/>
      <c r="BA25" s="1161"/>
      <c r="BB25" s="392"/>
      <c r="BC25" s="1161"/>
      <c r="BD25" s="1161"/>
      <c r="BE25" s="1161"/>
      <c r="BF25" s="1161"/>
      <c r="BG25" s="1161"/>
      <c r="BH25" s="392"/>
      <c r="BI25" s="392"/>
      <c r="BJ25" s="88">
        <f t="shared" si="0"/>
        <v>0</v>
      </c>
    </row>
    <row r="26" spans="1:63" s="73" customFormat="1" ht="21" customHeight="1" x14ac:dyDescent="0.3">
      <c r="A26" s="61" t="s">
        <v>316</v>
      </c>
      <c r="B26" s="356">
        <v>299</v>
      </c>
      <c r="C26" s="61" t="s">
        <v>142</v>
      </c>
      <c r="D26" s="393"/>
      <c r="E26" s="393"/>
      <c r="F26" s="393"/>
      <c r="G26" s="393"/>
      <c r="H26" s="393"/>
      <c r="I26" s="234"/>
      <c r="J26" s="234"/>
      <c r="K26" s="651"/>
      <c r="L26" s="652"/>
      <c r="M26" s="569"/>
      <c r="N26" s="569"/>
      <c r="O26" s="569"/>
      <c r="P26" s="402"/>
      <c r="Q26" s="402"/>
      <c r="R26" s="402"/>
      <c r="S26" s="402"/>
      <c r="T26" s="973"/>
      <c r="U26" s="973"/>
      <c r="V26" s="973"/>
      <c r="W26" s="973"/>
      <c r="X26" s="973"/>
      <c r="Y26" s="973"/>
      <c r="Z26" s="973"/>
      <c r="AA26" s="973"/>
      <c r="AB26" s="402"/>
      <c r="AC26" s="463"/>
      <c r="AD26" s="463"/>
      <c r="AE26" s="463"/>
      <c r="AF26" s="463"/>
      <c r="AG26" s="463"/>
      <c r="AH26" s="399"/>
      <c r="AI26" s="399"/>
      <c r="AJ26" s="399"/>
      <c r="AK26" s="633"/>
      <c r="AL26" s="1079"/>
      <c r="AM26" s="1079"/>
      <c r="AN26" s="399"/>
      <c r="AO26" s="399"/>
      <c r="AP26" s="387"/>
      <c r="AQ26" s="387"/>
      <c r="AR26" s="676"/>
      <c r="AS26" s="676"/>
      <c r="AT26" s="1096"/>
      <c r="AU26" s="1096"/>
      <c r="AV26" s="387"/>
      <c r="AW26" s="676"/>
      <c r="AX26" s="387"/>
      <c r="AY26" s="392"/>
      <c r="AZ26" s="1161"/>
      <c r="BA26" s="1161"/>
      <c r="BB26" s="392"/>
      <c r="BC26" s="1161"/>
      <c r="BD26" s="1161"/>
      <c r="BE26" s="1161"/>
      <c r="BF26" s="1161"/>
      <c r="BG26" s="1161"/>
      <c r="BH26" s="392"/>
      <c r="BI26" s="392"/>
      <c r="BJ26" s="88">
        <f t="shared" si="0"/>
        <v>0</v>
      </c>
    </row>
    <row r="27" spans="1:63" s="73" customFormat="1" x14ac:dyDescent="0.3"/>
    <row r="28" spans="1:63" s="73" customFormat="1" ht="16.5" x14ac:dyDescent="0.3">
      <c r="A28" s="382" t="s">
        <v>661</v>
      </c>
    </row>
    <row r="29" spans="1:63" s="73" customFormat="1" x14ac:dyDescent="0.3"/>
    <row r="30" spans="1:63" s="73" customFormat="1" x14ac:dyDescent="0.3"/>
    <row r="31" spans="1:63" s="73" customFormat="1" x14ac:dyDescent="0.3"/>
    <row r="32" spans="1:63" s="73" customFormat="1" x14ac:dyDescent="0.3"/>
    <row r="33" s="73" customFormat="1" x14ac:dyDescent="0.3"/>
    <row r="34" s="73" customFormat="1" x14ac:dyDescent="0.3"/>
    <row r="35" s="73" customFormat="1" x14ac:dyDescent="0.3"/>
    <row r="36" s="73" customFormat="1" x14ac:dyDescent="0.3"/>
    <row r="37" s="73" customFormat="1" x14ac:dyDescent="0.3"/>
    <row r="38" s="73" customFormat="1" x14ac:dyDescent="0.3"/>
    <row r="39" s="73" customFormat="1" x14ac:dyDescent="0.3"/>
    <row r="40" s="73" customFormat="1" x14ac:dyDescent="0.3"/>
    <row r="41" s="73" customFormat="1" x14ac:dyDescent="0.3"/>
    <row r="42" s="73" customFormat="1" x14ac:dyDescent="0.3"/>
    <row r="43" s="73" customFormat="1" x14ac:dyDescent="0.3"/>
    <row r="44" s="73" customFormat="1" x14ac:dyDescent="0.3"/>
    <row r="45" s="73" customFormat="1" x14ac:dyDescent="0.3"/>
    <row r="46" s="73" customFormat="1" x14ac:dyDescent="0.3"/>
    <row r="47" s="73" customFormat="1" x14ac:dyDescent="0.3"/>
    <row r="48" s="73" customFormat="1" x14ac:dyDescent="0.3"/>
    <row r="49" s="73" customFormat="1" x14ac:dyDescent="0.3"/>
    <row r="50" s="73" customFormat="1" x14ac:dyDescent="0.3"/>
    <row r="51" s="73" customFormat="1" x14ac:dyDescent="0.3"/>
    <row r="52" s="73" customFormat="1" x14ac:dyDescent="0.3"/>
    <row r="53" s="73" customFormat="1" x14ac:dyDescent="0.3"/>
    <row r="54" s="73" customFormat="1" x14ac:dyDescent="0.3"/>
    <row r="55" s="73" customFormat="1" x14ac:dyDescent="0.3"/>
    <row r="56" s="73" customFormat="1" x14ac:dyDescent="0.3"/>
    <row r="57" s="73" customFormat="1" x14ac:dyDescent="0.3"/>
    <row r="58" s="73" customFormat="1" x14ac:dyDescent="0.3"/>
    <row r="59" s="73" customFormat="1" x14ac:dyDescent="0.3"/>
    <row r="60" s="73" customFormat="1" x14ac:dyDescent="0.3"/>
    <row r="61" s="73" customFormat="1" x14ac:dyDescent="0.3"/>
    <row r="62" s="73" customFormat="1" x14ac:dyDescent="0.3"/>
    <row r="63" s="73" customFormat="1" x14ac:dyDescent="0.3"/>
    <row r="64" s="73" customFormat="1" x14ac:dyDescent="0.3"/>
    <row r="65" s="73" customFormat="1" x14ac:dyDescent="0.3"/>
    <row r="66" s="73" customFormat="1" x14ac:dyDescent="0.3"/>
    <row r="67" s="73" customFormat="1" x14ac:dyDescent="0.3"/>
    <row r="68" s="73" customFormat="1" x14ac:dyDescent="0.3"/>
    <row r="69" s="73" customFormat="1" x14ac:dyDescent="0.3"/>
    <row r="70" s="73" customFormat="1" x14ac:dyDescent="0.3"/>
    <row r="71" s="73" customFormat="1" x14ac:dyDescent="0.3"/>
    <row r="72" s="73" customFormat="1" x14ac:dyDescent="0.3"/>
    <row r="73" s="73" customFormat="1" x14ac:dyDescent="0.3"/>
    <row r="74" s="73" customFormat="1" x14ac:dyDescent="0.3"/>
    <row r="75" s="73" customFormat="1" x14ac:dyDescent="0.3"/>
    <row r="76" s="73" customFormat="1" x14ac:dyDescent="0.3"/>
    <row r="77" s="73" customFormat="1" x14ac:dyDescent="0.3"/>
    <row r="78" s="73" customFormat="1" x14ac:dyDescent="0.3"/>
    <row r="79" s="73" customFormat="1" x14ac:dyDescent="0.3"/>
    <row r="80" s="73" customFormat="1" x14ac:dyDescent="0.3"/>
    <row r="81" s="73" customFormat="1" x14ac:dyDescent="0.3"/>
    <row r="82" s="73" customFormat="1" x14ac:dyDescent="0.3"/>
  </sheetData>
  <sortState xmlns:xlrd2="http://schemas.microsoft.com/office/spreadsheetml/2017/richdata2" ref="A6:BJ26">
    <sortCondition descending="1" ref="BJ6:BJ26"/>
  </sortState>
  <mergeCells count="9">
    <mergeCell ref="AB1:AE1"/>
    <mergeCell ref="AY3:BI3"/>
    <mergeCell ref="AP3:AX3"/>
    <mergeCell ref="P3:AB3"/>
    <mergeCell ref="AH3:AO3"/>
    <mergeCell ref="D3:J3"/>
    <mergeCell ref="M3:O3"/>
    <mergeCell ref="AC3:AG3"/>
    <mergeCell ref="K3:L3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X95"/>
  <sheetViews>
    <sheetView zoomScale="75" zoomScaleNormal="75" workbookViewId="0">
      <pane xSplit="1" topLeftCell="AI1" activePane="topRight" state="frozen"/>
      <selection pane="topRight" activeCell="AY15" sqref="AY15"/>
    </sheetView>
  </sheetViews>
  <sheetFormatPr defaultRowHeight="15" x14ac:dyDescent="0.3"/>
  <cols>
    <col min="1" max="1" width="32.5703125" style="57" customWidth="1"/>
    <col min="2" max="2" width="8.140625" style="57" bestFit="1" customWidth="1"/>
    <col min="3" max="3" width="26.28515625" style="57" bestFit="1" customWidth="1"/>
    <col min="4" max="4" width="3.85546875" style="57" customWidth="1"/>
    <col min="5" max="24" width="5.7109375" style="57" customWidth="1"/>
    <col min="25" max="29" width="5.7109375" style="101" customWidth="1"/>
    <col min="30" max="42" width="5.7109375" style="57" customWidth="1"/>
    <col min="43" max="47" width="5.7109375" style="101" customWidth="1"/>
    <col min="48" max="48" width="10" style="57" customWidth="1"/>
    <col min="49" max="16384" width="9.140625" style="57"/>
  </cols>
  <sheetData>
    <row r="1" spans="1:50" ht="25.5" x14ac:dyDescent="0.45">
      <c r="A1" s="335" t="s">
        <v>511</v>
      </c>
      <c r="B1" s="335"/>
      <c r="C1" s="317"/>
      <c r="D1" s="317"/>
      <c r="E1" s="317"/>
      <c r="F1" s="317"/>
      <c r="G1" s="317"/>
      <c r="H1" s="317"/>
      <c r="I1" s="317"/>
      <c r="J1" s="317"/>
      <c r="Y1" s="1254"/>
      <c r="Z1" s="1254"/>
      <c r="AA1" s="73"/>
      <c r="AB1" s="73"/>
      <c r="AC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</row>
    <row r="2" spans="1:50" ht="18" x14ac:dyDescent="0.35">
      <c r="A2" s="318" t="s">
        <v>342</v>
      </c>
      <c r="B2" s="318"/>
      <c r="C2" s="319"/>
      <c r="D2" s="319"/>
      <c r="V2" s="58"/>
      <c r="W2" s="58"/>
      <c r="X2" s="59"/>
      <c r="Y2" s="60"/>
      <c r="Z2" s="60"/>
      <c r="AA2" s="60"/>
      <c r="AB2" s="60"/>
      <c r="AC2" s="60"/>
      <c r="AQ2" s="73"/>
      <c r="AR2" s="60"/>
      <c r="AS2" s="60"/>
      <c r="AT2" s="60"/>
      <c r="AU2" s="60"/>
    </row>
    <row r="3" spans="1:50" x14ac:dyDescent="0.3">
      <c r="A3" s="62"/>
      <c r="B3" s="386"/>
      <c r="C3" s="62"/>
      <c r="D3" s="380"/>
      <c r="E3" s="1451" t="s">
        <v>494</v>
      </c>
      <c r="F3" s="1451"/>
      <c r="G3" s="1451"/>
      <c r="H3" s="1451"/>
      <c r="I3" s="1451"/>
      <c r="J3" s="1451"/>
      <c r="K3" s="1451"/>
      <c r="L3" s="1336" t="s">
        <v>493</v>
      </c>
      <c r="M3" s="1457"/>
      <c r="N3" s="1457"/>
      <c r="O3" s="1457"/>
      <c r="P3" s="1458"/>
      <c r="Q3" s="570"/>
      <c r="R3" s="570"/>
      <c r="S3" s="570" t="s">
        <v>141</v>
      </c>
      <c r="T3" s="570"/>
      <c r="U3" s="570"/>
      <c r="V3" s="1279" t="s">
        <v>1</v>
      </c>
      <c r="W3" s="1279"/>
      <c r="X3" s="1280"/>
      <c r="Y3" s="1284" t="s">
        <v>190</v>
      </c>
      <c r="Z3" s="1328"/>
      <c r="AA3" s="1328"/>
      <c r="AB3" s="1328"/>
      <c r="AC3" s="1328"/>
      <c r="AD3" s="1395" t="s">
        <v>407</v>
      </c>
      <c r="AE3" s="1396"/>
      <c r="AF3" s="1396"/>
      <c r="AG3" s="1396"/>
      <c r="AH3" s="1396"/>
      <c r="AI3" s="1397"/>
      <c r="AJ3" s="1349" t="s">
        <v>492</v>
      </c>
      <c r="AK3" s="1350"/>
      <c r="AL3" s="1350"/>
      <c r="AM3" s="1350"/>
      <c r="AN3" s="1350"/>
      <c r="AO3" s="1350"/>
      <c r="AP3" s="1351"/>
      <c r="AQ3" s="1327" t="s">
        <v>510</v>
      </c>
      <c r="AR3" s="1327"/>
      <c r="AS3" s="1327"/>
      <c r="AT3" s="1327"/>
      <c r="AU3" s="1327"/>
    </row>
    <row r="4" spans="1:50" ht="136.5" customHeight="1" x14ac:dyDescent="0.3">
      <c r="A4" s="62" t="s">
        <v>30</v>
      </c>
      <c r="B4" s="386" t="s">
        <v>17</v>
      </c>
      <c r="C4" s="62" t="s">
        <v>202</v>
      </c>
      <c r="D4" s="380"/>
      <c r="E4" s="128" t="s">
        <v>71</v>
      </c>
      <c r="F4" s="128" t="s">
        <v>99</v>
      </c>
      <c r="G4" s="128" t="s">
        <v>640</v>
      </c>
      <c r="H4" s="128" t="s">
        <v>639</v>
      </c>
      <c r="I4" s="128" t="s">
        <v>93</v>
      </c>
      <c r="J4" s="128" t="s">
        <v>378</v>
      </c>
      <c r="K4" s="128" t="s">
        <v>92</v>
      </c>
      <c r="L4" s="884" t="s">
        <v>72</v>
      </c>
      <c r="M4" s="753" t="s">
        <v>639</v>
      </c>
      <c r="N4" s="753" t="s">
        <v>378</v>
      </c>
      <c r="O4" s="753" t="s">
        <v>92</v>
      </c>
      <c r="P4" s="753" t="s">
        <v>93</v>
      </c>
      <c r="Q4" s="571" t="s">
        <v>92</v>
      </c>
      <c r="R4" s="571" t="s">
        <v>71</v>
      </c>
      <c r="S4" s="571" t="s">
        <v>72</v>
      </c>
      <c r="T4" s="571" t="s">
        <v>93</v>
      </c>
      <c r="U4" s="571" t="s">
        <v>378</v>
      </c>
      <c r="V4" s="400" t="s">
        <v>99</v>
      </c>
      <c r="W4" s="400" t="s">
        <v>92</v>
      </c>
      <c r="X4" s="400" t="s">
        <v>73</v>
      </c>
      <c r="Y4" s="461" t="s">
        <v>71</v>
      </c>
      <c r="Z4" s="461" t="s">
        <v>81</v>
      </c>
      <c r="AA4" s="461" t="s">
        <v>640</v>
      </c>
      <c r="AB4" s="461" t="s">
        <v>73</v>
      </c>
      <c r="AC4" s="461" t="s">
        <v>639</v>
      </c>
      <c r="AD4" s="168" t="s">
        <v>71</v>
      </c>
      <c r="AE4" s="168" t="s">
        <v>143</v>
      </c>
      <c r="AF4" s="168" t="s">
        <v>639</v>
      </c>
      <c r="AG4" s="168" t="s">
        <v>93</v>
      </c>
      <c r="AH4" s="168" t="s">
        <v>640</v>
      </c>
      <c r="AI4" s="168" t="s">
        <v>73</v>
      </c>
      <c r="AJ4" s="839" t="s">
        <v>144</v>
      </c>
      <c r="AK4" s="840" t="s">
        <v>93</v>
      </c>
      <c r="AL4" s="840" t="s">
        <v>99</v>
      </c>
      <c r="AM4" s="840" t="s">
        <v>92</v>
      </c>
      <c r="AN4" s="840" t="s">
        <v>639</v>
      </c>
      <c r="AO4" s="840" t="s">
        <v>640</v>
      </c>
      <c r="AP4" s="840" t="s">
        <v>71</v>
      </c>
      <c r="AQ4" s="268" t="s">
        <v>270</v>
      </c>
      <c r="AR4" s="268" t="s">
        <v>73</v>
      </c>
      <c r="AS4" s="268" t="s">
        <v>92</v>
      </c>
      <c r="AT4" s="268" t="s">
        <v>639</v>
      </c>
      <c r="AU4" s="268" t="s">
        <v>99</v>
      </c>
      <c r="AV4" s="64" t="s">
        <v>223</v>
      </c>
    </row>
    <row r="5" spans="1:50" ht="21" customHeight="1" x14ac:dyDescent="0.3">
      <c r="A5" s="61" t="s">
        <v>298</v>
      </c>
      <c r="B5" s="69">
        <v>317</v>
      </c>
      <c r="C5" s="61" t="s">
        <v>235</v>
      </c>
      <c r="D5" s="85"/>
      <c r="E5" s="354">
        <v>2</v>
      </c>
      <c r="F5" s="226">
        <v>4</v>
      </c>
      <c r="G5" s="226">
        <v>2</v>
      </c>
      <c r="H5" s="827">
        <v>2</v>
      </c>
      <c r="I5" s="226">
        <v>4</v>
      </c>
      <c r="J5" s="557">
        <v>3</v>
      </c>
      <c r="K5" s="226">
        <v>1</v>
      </c>
      <c r="L5" s="1077">
        <v>1</v>
      </c>
      <c r="M5" s="1074">
        <v>2</v>
      </c>
      <c r="N5" s="1074">
        <v>3</v>
      </c>
      <c r="O5" s="1074">
        <v>3</v>
      </c>
      <c r="P5" s="1074">
        <v>2</v>
      </c>
      <c r="Q5" s="572">
        <v>1</v>
      </c>
      <c r="R5" s="572">
        <v>2</v>
      </c>
      <c r="S5" s="572">
        <v>2</v>
      </c>
      <c r="T5" s="572">
        <v>1</v>
      </c>
      <c r="U5" s="572">
        <v>2</v>
      </c>
      <c r="V5" s="402">
        <v>4</v>
      </c>
      <c r="W5" s="402">
        <v>6</v>
      </c>
      <c r="X5" s="402">
        <v>7</v>
      </c>
      <c r="Y5" s="463">
        <v>4</v>
      </c>
      <c r="Z5" s="463">
        <v>4</v>
      </c>
      <c r="AA5" s="463">
        <v>4</v>
      </c>
      <c r="AB5" s="463">
        <v>3</v>
      </c>
      <c r="AC5" s="463">
        <v>3</v>
      </c>
      <c r="AD5" s="176">
        <v>2</v>
      </c>
      <c r="AE5" s="343">
        <v>3</v>
      </c>
      <c r="AF5" s="176">
        <v>2</v>
      </c>
      <c r="AG5" s="176">
        <v>2</v>
      </c>
      <c r="AH5" s="365">
        <v>2</v>
      </c>
      <c r="AI5" s="365">
        <v>2</v>
      </c>
      <c r="AJ5" s="387">
        <v>1</v>
      </c>
      <c r="AK5" s="387">
        <v>1</v>
      </c>
      <c r="AL5" s="387">
        <v>1</v>
      </c>
      <c r="AM5" s="387">
        <v>1</v>
      </c>
      <c r="AN5" s="676">
        <v>1</v>
      </c>
      <c r="AO5" s="1096">
        <v>1</v>
      </c>
      <c r="AP5" s="387"/>
      <c r="AQ5" s="392">
        <v>3</v>
      </c>
      <c r="AR5" s="392">
        <v>2</v>
      </c>
      <c r="AS5" s="392">
        <v>4</v>
      </c>
      <c r="AT5" s="392">
        <v>1</v>
      </c>
      <c r="AU5" s="392">
        <v>3</v>
      </c>
      <c r="AV5" s="141">
        <f t="shared" ref="AV5:AV21" si="0">SUM(E5:AU5)</f>
        <v>104</v>
      </c>
    </row>
    <row r="6" spans="1:50" ht="21" customHeight="1" x14ac:dyDescent="0.3">
      <c r="A6" s="65" t="s">
        <v>527</v>
      </c>
      <c r="B6" s="68">
        <v>320</v>
      </c>
      <c r="C6" s="65" t="s">
        <v>402</v>
      </c>
      <c r="D6" s="69"/>
      <c r="E6" s="1085">
        <v>3</v>
      </c>
      <c r="F6" s="1085">
        <v>5</v>
      </c>
      <c r="G6" s="1085">
        <v>3</v>
      </c>
      <c r="H6" s="1085">
        <v>3</v>
      </c>
      <c r="I6" s="1085">
        <v>5</v>
      </c>
      <c r="J6" s="1085">
        <v>5</v>
      </c>
      <c r="K6" s="1085">
        <v>3</v>
      </c>
      <c r="L6" s="885"/>
      <c r="M6" s="755"/>
      <c r="N6" s="755"/>
      <c r="O6" s="755"/>
      <c r="P6" s="755"/>
      <c r="Q6" s="572"/>
      <c r="R6" s="572"/>
      <c r="S6" s="572"/>
      <c r="T6" s="572"/>
      <c r="U6" s="572"/>
      <c r="V6" s="402">
        <v>8</v>
      </c>
      <c r="W6" s="402">
        <v>9</v>
      </c>
      <c r="X6" s="402">
        <v>9</v>
      </c>
      <c r="Y6" s="463">
        <v>5</v>
      </c>
      <c r="Z6" s="463">
        <v>5</v>
      </c>
      <c r="AA6" s="463">
        <v>5</v>
      </c>
      <c r="AB6" s="463">
        <v>4</v>
      </c>
      <c r="AC6" s="463">
        <v>5</v>
      </c>
      <c r="AD6" s="343"/>
      <c r="AE6" s="365"/>
      <c r="AF6" s="343"/>
      <c r="AG6" s="343"/>
      <c r="AH6" s="365"/>
      <c r="AI6" s="365"/>
      <c r="AJ6" s="387"/>
      <c r="AK6" s="387"/>
      <c r="AL6" s="387"/>
      <c r="AM6" s="387"/>
      <c r="AN6" s="676"/>
      <c r="AO6" s="1096"/>
      <c r="AP6" s="387"/>
      <c r="AQ6" s="392">
        <v>5</v>
      </c>
      <c r="AR6" s="392">
        <v>3</v>
      </c>
      <c r="AS6" s="392">
        <v>5</v>
      </c>
      <c r="AT6" s="392">
        <v>3</v>
      </c>
      <c r="AU6" s="392">
        <v>4</v>
      </c>
      <c r="AV6" s="141">
        <f t="shared" si="0"/>
        <v>97</v>
      </c>
    </row>
    <row r="7" spans="1:50" ht="21" customHeight="1" x14ac:dyDescent="0.3">
      <c r="A7" s="65" t="s">
        <v>421</v>
      </c>
      <c r="B7" s="68">
        <v>322</v>
      </c>
      <c r="C7" s="65" t="s">
        <v>206</v>
      </c>
      <c r="D7" s="69"/>
      <c r="E7" s="1083">
        <v>1</v>
      </c>
      <c r="F7" s="1083">
        <v>3</v>
      </c>
      <c r="G7" s="1083">
        <v>1</v>
      </c>
      <c r="H7" s="1083">
        <v>1</v>
      </c>
      <c r="I7" s="1083">
        <v>3</v>
      </c>
      <c r="J7" s="1083">
        <v>4</v>
      </c>
      <c r="K7" s="1083">
        <v>2</v>
      </c>
      <c r="L7" s="885"/>
      <c r="M7" s="755"/>
      <c r="N7" s="755"/>
      <c r="O7" s="755"/>
      <c r="P7" s="755"/>
      <c r="Q7" s="569">
        <v>2</v>
      </c>
      <c r="R7" s="569">
        <v>1</v>
      </c>
      <c r="S7" s="569">
        <v>1</v>
      </c>
      <c r="T7" s="569">
        <v>2</v>
      </c>
      <c r="U7" s="569">
        <v>1</v>
      </c>
      <c r="V7" s="402">
        <v>5</v>
      </c>
      <c r="W7" s="402"/>
      <c r="X7" s="402"/>
      <c r="Y7" s="463">
        <v>3</v>
      </c>
      <c r="Z7" s="463">
        <v>0</v>
      </c>
      <c r="AA7" s="463">
        <v>3</v>
      </c>
      <c r="AB7" s="463">
        <v>5</v>
      </c>
      <c r="AC7" s="463">
        <v>4</v>
      </c>
      <c r="AD7" s="328">
        <v>1</v>
      </c>
      <c r="AE7" s="328">
        <v>2</v>
      </c>
      <c r="AF7" s="328">
        <v>1</v>
      </c>
      <c r="AG7" s="328">
        <v>1</v>
      </c>
      <c r="AH7" s="365"/>
      <c r="AI7" s="365">
        <v>1</v>
      </c>
      <c r="AJ7" s="387"/>
      <c r="AK7" s="387"/>
      <c r="AL7" s="387"/>
      <c r="AM7" s="387"/>
      <c r="AN7" s="676"/>
      <c r="AO7" s="1096"/>
      <c r="AP7" s="387"/>
      <c r="AQ7" s="392">
        <v>4</v>
      </c>
      <c r="AR7" s="392">
        <v>1</v>
      </c>
      <c r="AS7" s="392">
        <v>3</v>
      </c>
      <c r="AT7" s="392">
        <v>2</v>
      </c>
      <c r="AU7" s="392">
        <v>5</v>
      </c>
      <c r="AV7" s="141">
        <f t="shared" si="0"/>
        <v>63</v>
      </c>
    </row>
    <row r="8" spans="1:50" ht="21" customHeight="1" x14ac:dyDescent="0.3">
      <c r="A8" s="61" t="s">
        <v>654</v>
      </c>
      <c r="B8" s="68">
        <v>345</v>
      </c>
      <c r="C8" s="61" t="s">
        <v>386</v>
      </c>
      <c r="D8" s="84"/>
      <c r="E8" s="375"/>
      <c r="F8" s="375">
        <v>2</v>
      </c>
      <c r="G8" s="375"/>
      <c r="H8" s="827"/>
      <c r="I8" s="375">
        <v>2</v>
      </c>
      <c r="J8" s="557">
        <v>2</v>
      </c>
      <c r="K8" s="375"/>
      <c r="L8" s="885"/>
      <c r="M8" s="755">
        <v>1</v>
      </c>
      <c r="N8" s="755">
        <v>1</v>
      </c>
      <c r="O8" s="755">
        <v>1</v>
      </c>
      <c r="P8" s="755">
        <v>1</v>
      </c>
      <c r="Q8" s="572"/>
      <c r="R8" s="572"/>
      <c r="S8" s="572"/>
      <c r="T8" s="572"/>
      <c r="U8" s="572"/>
      <c r="V8" s="402">
        <v>2</v>
      </c>
      <c r="W8" s="402"/>
      <c r="X8" s="402">
        <v>3</v>
      </c>
      <c r="Y8" s="463">
        <v>2</v>
      </c>
      <c r="Z8" s="463">
        <v>3</v>
      </c>
      <c r="AA8" s="463">
        <v>2</v>
      </c>
      <c r="AB8" s="463">
        <v>2</v>
      </c>
      <c r="AC8" s="463">
        <v>2</v>
      </c>
      <c r="AD8" s="315"/>
      <c r="AE8" s="315"/>
      <c r="AF8" s="315"/>
      <c r="AG8" s="315"/>
      <c r="AH8" s="365"/>
      <c r="AI8" s="365"/>
      <c r="AJ8" s="387"/>
      <c r="AK8" s="387"/>
      <c r="AL8" s="387"/>
      <c r="AM8" s="387"/>
      <c r="AN8" s="676"/>
      <c r="AO8" s="1096"/>
      <c r="AP8" s="387"/>
      <c r="AQ8" s="392">
        <v>2</v>
      </c>
      <c r="AR8" s="392"/>
      <c r="AS8" s="392">
        <v>2</v>
      </c>
      <c r="AT8" s="392"/>
      <c r="AU8" s="392">
        <v>2</v>
      </c>
      <c r="AV8" s="141">
        <f t="shared" si="0"/>
        <v>32</v>
      </c>
    </row>
    <row r="9" spans="1:50" ht="21" customHeight="1" x14ac:dyDescent="0.3">
      <c r="A9" s="65" t="s">
        <v>237</v>
      </c>
      <c r="B9" s="152">
        <v>307</v>
      </c>
      <c r="C9" s="65" t="s">
        <v>243</v>
      </c>
      <c r="D9" s="69"/>
      <c r="E9" s="361"/>
      <c r="F9" s="361"/>
      <c r="G9" s="361"/>
      <c r="H9" s="827"/>
      <c r="I9" s="361"/>
      <c r="J9" s="557"/>
      <c r="K9" s="361"/>
      <c r="L9" s="885">
        <v>2</v>
      </c>
      <c r="M9" s="755">
        <v>3</v>
      </c>
      <c r="N9" s="755">
        <v>2</v>
      </c>
      <c r="O9" s="755">
        <v>2</v>
      </c>
      <c r="P9" s="755"/>
      <c r="Q9" s="572"/>
      <c r="R9" s="572"/>
      <c r="S9" s="572"/>
      <c r="T9" s="572"/>
      <c r="U9" s="572"/>
      <c r="V9" s="402">
        <v>7</v>
      </c>
      <c r="W9" s="402">
        <v>5</v>
      </c>
      <c r="X9" s="402"/>
      <c r="Y9" s="463"/>
      <c r="Z9" s="463"/>
      <c r="AA9" s="463"/>
      <c r="AB9" s="463"/>
      <c r="AC9" s="463"/>
      <c r="AD9" s="176"/>
      <c r="AE9" s="176"/>
      <c r="AF9" s="176"/>
      <c r="AG9" s="176"/>
      <c r="AH9" s="365"/>
      <c r="AI9" s="365"/>
      <c r="AJ9" s="387"/>
      <c r="AK9" s="387"/>
      <c r="AL9" s="387"/>
      <c r="AM9" s="387"/>
      <c r="AN9" s="676"/>
      <c r="AO9" s="1096"/>
      <c r="AP9" s="387"/>
      <c r="AQ9" s="392"/>
      <c r="AR9" s="392"/>
      <c r="AS9" s="392"/>
      <c r="AT9" s="392"/>
      <c r="AU9" s="392"/>
      <c r="AV9" s="141">
        <f t="shared" si="0"/>
        <v>21</v>
      </c>
      <c r="AW9" s="57" t="s">
        <v>618</v>
      </c>
    </row>
    <row r="10" spans="1:50" ht="21" customHeight="1" x14ac:dyDescent="0.3">
      <c r="A10" s="65" t="s">
        <v>398</v>
      </c>
      <c r="B10" s="68">
        <v>321</v>
      </c>
      <c r="C10" s="65" t="s">
        <v>402</v>
      </c>
      <c r="D10" s="69"/>
      <c r="E10" s="375"/>
      <c r="F10" s="375"/>
      <c r="G10" s="375"/>
      <c r="H10" s="827"/>
      <c r="I10" s="375"/>
      <c r="J10" s="557"/>
      <c r="K10" s="375"/>
      <c r="L10" s="885"/>
      <c r="M10" s="755"/>
      <c r="N10" s="755"/>
      <c r="O10" s="755"/>
      <c r="P10" s="755"/>
      <c r="Q10" s="572"/>
      <c r="R10" s="572"/>
      <c r="S10" s="572"/>
      <c r="T10" s="572"/>
      <c r="U10" s="572"/>
      <c r="V10" s="402">
        <v>3</v>
      </c>
      <c r="W10" s="402">
        <v>3</v>
      </c>
      <c r="X10" s="402">
        <v>4</v>
      </c>
      <c r="Y10" s="463"/>
      <c r="Z10" s="463"/>
      <c r="AA10" s="463"/>
      <c r="AB10" s="463"/>
      <c r="AC10" s="463"/>
      <c r="AD10" s="176"/>
      <c r="AE10" s="176"/>
      <c r="AF10" s="176"/>
      <c r="AG10" s="176"/>
      <c r="AH10" s="365"/>
      <c r="AI10" s="365"/>
      <c r="AJ10" s="387"/>
      <c r="AK10" s="387"/>
      <c r="AL10" s="387"/>
      <c r="AM10" s="387"/>
      <c r="AN10" s="676"/>
      <c r="AO10" s="1096"/>
      <c r="AP10" s="387"/>
      <c r="AQ10" s="392"/>
      <c r="AR10" s="392"/>
      <c r="AS10" s="392"/>
      <c r="AT10" s="392"/>
      <c r="AU10" s="392"/>
      <c r="AV10" s="141">
        <f t="shared" si="0"/>
        <v>10</v>
      </c>
      <c r="AW10" s="57" t="s">
        <v>618</v>
      </c>
    </row>
    <row r="11" spans="1:50" ht="21" customHeight="1" x14ac:dyDescent="0.3">
      <c r="A11" s="61" t="s">
        <v>749</v>
      </c>
      <c r="B11" s="68" t="s">
        <v>546</v>
      </c>
      <c r="C11" s="61" t="s">
        <v>750</v>
      </c>
      <c r="D11" s="372"/>
      <c r="E11" s="827"/>
      <c r="F11" s="827"/>
      <c r="G11" s="827"/>
      <c r="H11" s="827"/>
      <c r="I11" s="827"/>
      <c r="J11" s="827"/>
      <c r="K11" s="827"/>
      <c r="L11" s="885"/>
      <c r="M11" s="755"/>
      <c r="N11" s="755"/>
      <c r="O11" s="755"/>
      <c r="P11" s="755"/>
      <c r="Q11" s="572"/>
      <c r="R11" s="572"/>
      <c r="S11" s="572"/>
      <c r="T11" s="572"/>
      <c r="U11" s="572"/>
      <c r="V11" s="828"/>
      <c r="W11" s="828"/>
      <c r="X11" s="828"/>
      <c r="Y11" s="821"/>
      <c r="Z11" s="821"/>
      <c r="AA11" s="821"/>
      <c r="AB11" s="821"/>
      <c r="AC11" s="821"/>
      <c r="AD11" s="823"/>
      <c r="AE11" s="823">
        <v>1</v>
      </c>
      <c r="AF11" s="823"/>
      <c r="AG11" s="823"/>
      <c r="AH11" s="823"/>
      <c r="AI11" s="823"/>
      <c r="AJ11" s="827"/>
      <c r="AK11" s="827"/>
      <c r="AL11" s="827"/>
      <c r="AM11" s="827"/>
      <c r="AN11" s="827"/>
      <c r="AO11" s="1096"/>
      <c r="AP11" s="827"/>
      <c r="AQ11" s="820"/>
      <c r="AR11" s="820"/>
      <c r="AS11" s="820"/>
      <c r="AT11" s="820"/>
      <c r="AU11" s="820"/>
      <c r="AV11" s="141">
        <f t="shared" si="0"/>
        <v>1</v>
      </c>
      <c r="AW11" s="57" t="s">
        <v>618</v>
      </c>
    </row>
    <row r="12" spans="1:50" ht="21" customHeight="1" x14ac:dyDescent="0.3">
      <c r="A12" s="65" t="s">
        <v>528</v>
      </c>
      <c r="B12" s="68">
        <v>333</v>
      </c>
      <c r="C12" s="65" t="s">
        <v>402</v>
      </c>
      <c r="D12" s="152"/>
      <c r="E12" s="1085"/>
      <c r="F12" s="1085"/>
      <c r="G12" s="1085"/>
      <c r="H12" s="1085"/>
      <c r="I12" s="1085"/>
      <c r="J12" s="1085"/>
      <c r="K12" s="1085"/>
      <c r="L12" s="885"/>
      <c r="M12" s="755"/>
      <c r="N12" s="755"/>
      <c r="O12" s="755"/>
      <c r="P12" s="755"/>
      <c r="Q12" s="572"/>
      <c r="R12" s="572"/>
      <c r="S12" s="572"/>
      <c r="T12" s="572"/>
      <c r="U12" s="572"/>
      <c r="V12" s="1086"/>
      <c r="W12" s="1086"/>
      <c r="X12" s="1086"/>
      <c r="Y12" s="1075"/>
      <c r="Z12" s="1075"/>
      <c r="AA12" s="1075"/>
      <c r="AB12" s="1075"/>
      <c r="AC12" s="1075"/>
      <c r="AD12" s="1079"/>
      <c r="AE12" s="1079"/>
      <c r="AF12" s="1079"/>
      <c r="AG12" s="1079"/>
      <c r="AH12" s="1079"/>
      <c r="AI12" s="1079"/>
      <c r="AJ12" s="1085"/>
      <c r="AK12" s="1085"/>
      <c r="AL12" s="1085"/>
      <c r="AM12" s="1085"/>
      <c r="AN12" s="1085"/>
      <c r="AO12" s="1096"/>
      <c r="AP12" s="1085"/>
      <c r="AQ12" s="1072"/>
      <c r="AR12" s="1072"/>
      <c r="AS12" s="1072"/>
      <c r="AT12" s="1072"/>
      <c r="AU12" s="1072"/>
      <c r="AV12" s="141">
        <f t="shared" si="0"/>
        <v>0</v>
      </c>
    </row>
    <row r="13" spans="1:50" ht="21" customHeight="1" x14ac:dyDescent="0.3">
      <c r="A13" s="65" t="s">
        <v>539</v>
      </c>
      <c r="B13" s="69">
        <v>331</v>
      </c>
      <c r="C13" s="65" t="s">
        <v>247</v>
      </c>
      <c r="D13" s="152"/>
      <c r="E13" s="1085"/>
      <c r="F13" s="1085"/>
      <c r="G13" s="1085"/>
      <c r="H13" s="1085"/>
      <c r="I13" s="1085"/>
      <c r="J13" s="1085"/>
      <c r="K13" s="1085"/>
      <c r="L13" s="885"/>
      <c r="M13" s="755"/>
      <c r="N13" s="755"/>
      <c r="O13" s="755"/>
      <c r="P13" s="755"/>
      <c r="Q13" s="572"/>
      <c r="R13" s="572"/>
      <c r="S13" s="572"/>
      <c r="T13" s="572"/>
      <c r="U13" s="572"/>
      <c r="V13" s="607"/>
      <c r="W13" s="607"/>
      <c r="X13" s="607"/>
      <c r="Y13" s="604"/>
      <c r="Z13" s="604"/>
      <c r="AA13" s="604"/>
      <c r="AB13" s="604"/>
      <c r="AC13" s="604"/>
      <c r="AD13" s="1079"/>
      <c r="AE13" s="1079"/>
      <c r="AF13" s="1079"/>
      <c r="AG13" s="1079"/>
      <c r="AH13" s="1079"/>
      <c r="AI13" s="1079"/>
      <c r="AJ13" s="606"/>
      <c r="AK13" s="606"/>
      <c r="AL13" s="606"/>
      <c r="AM13" s="606"/>
      <c r="AN13" s="676"/>
      <c r="AO13" s="1096"/>
      <c r="AP13" s="606"/>
      <c r="AQ13" s="603"/>
      <c r="AR13" s="603"/>
      <c r="AS13" s="603"/>
      <c r="AT13" s="603"/>
      <c r="AU13" s="603"/>
      <c r="AV13" s="141">
        <f t="shared" si="0"/>
        <v>0</v>
      </c>
    </row>
    <row r="14" spans="1:50" ht="21" customHeight="1" x14ac:dyDescent="0.3">
      <c r="A14" s="61" t="s">
        <v>306</v>
      </c>
      <c r="B14" s="334">
        <v>255</v>
      </c>
      <c r="C14" s="350" t="s">
        <v>247</v>
      </c>
      <c r="D14" s="372"/>
      <c r="E14" s="218"/>
      <c r="F14" s="218"/>
      <c r="G14" s="218"/>
      <c r="H14" s="218"/>
      <c r="I14" s="218"/>
      <c r="J14" s="218"/>
      <c r="K14" s="218"/>
      <c r="L14" s="885"/>
      <c r="M14" s="755"/>
      <c r="N14" s="755"/>
      <c r="O14" s="755"/>
      <c r="P14" s="755"/>
      <c r="Q14" s="573"/>
      <c r="R14" s="573"/>
      <c r="S14" s="573"/>
      <c r="T14" s="573"/>
      <c r="U14" s="573"/>
      <c r="V14" s="402"/>
      <c r="W14" s="402"/>
      <c r="X14" s="402"/>
      <c r="Y14" s="463"/>
      <c r="Z14" s="463"/>
      <c r="AA14" s="463"/>
      <c r="AB14" s="463"/>
      <c r="AC14" s="463"/>
      <c r="AD14" s="167"/>
      <c r="AE14" s="167"/>
      <c r="AF14" s="167"/>
      <c r="AG14" s="167"/>
      <c r="AH14" s="167"/>
      <c r="AI14" s="167"/>
      <c r="AJ14" s="676"/>
      <c r="AK14" s="676"/>
      <c r="AL14" s="676"/>
      <c r="AM14" s="676"/>
      <c r="AN14" s="676"/>
      <c r="AO14" s="1096"/>
      <c r="AP14" s="676"/>
      <c r="AQ14" s="392"/>
      <c r="AR14" s="392"/>
      <c r="AS14" s="392"/>
      <c r="AT14" s="392"/>
      <c r="AU14" s="392"/>
      <c r="AV14" s="141">
        <f t="shared" si="0"/>
        <v>0</v>
      </c>
    </row>
    <row r="15" spans="1:50" ht="21" customHeight="1" x14ac:dyDescent="0.3">
      <c r="A15" s="558" t="s">
        <v>519</v>
      </c>
      <c r="B15" s="615">
        <v>228</v>
      </c>
      <c r="C15" s="564" t="s">
        <v>520</v>
      </c>
      <c r="D15" s="152"/>
      <c r="E15" s="669"/>
      <c r="F15" s="669"/>
      <c r="G15" s="669"/>
      <c r="H15" s="818"/>
      <c r="I15" s="669"/>
      <c r="J15" s="669"/>
      <c r="K15" s="669"/>
      <c r="L15" s="885"/>
      <c r="M15" s="755"/>
      <c r="N15" s="755"/>
      <c r="O15" s="755"/>
      <c r="P15" s="755"/>
      <c r="Q15" s="574"/>
      <c r="R15" s="574"/>
      <c r="S15" s="574"/>
      <c r="T15" s="574"/>
      <c r="U15" s="574"/>
      <c r="V15" s="402"/>
      <c r="W15" s="402"/>
      <c r="X15" s="402"/>
      <c r="Y15" s="463"/>
      <c r="Z15" s="463"/>
      <c r="AA15" s="463"/>
      <c r="AB15" s="964"/>
      <c r="AC15" s="463"/>
      <c r="AD15" s="332"/>
      <c r="AE15" s="332"/>
      <c r="AF15" s="332"/>
      <c r="AG15" s="332"/>
      <c r="AH15" s="365"/>
      <c r="AI15" s="365"/>
      <c r="AJ15" s="387"/>
      <c r="AK15" s="387"/>
      <c r="AL15" s="387"/>
      <c r="AM15" s="387"/>
      <c r="AN15" s="676"/>
      <c r="AO15" s="1096"/>
      <c r="AP15" s="387"/>
      <c r="AQ15" s="392"/>
      <c r="AR15" s="392"/>
      <c r="AS15" s="392"/>
      <c r="AT15" s="392"/>
      <c r="AU15" s="392"/>
      <c r="AV15" s="141">
        <f t="shared" si="0"/>
        <v>0</v>
      </c>
    </row>
    <row r="16" spans="1:50" ht="21" customHeight="1" x14ac:dyDescent="0.3">
      <c r="A16" s="65" t="s">
        <v>477</v>
      </c>
      <c r="B16" s="68">
        <v>325</v>
      </c>
      <c r="C16" s="90" t="s">
        <v>482</v>
      </c>
      <c r="D16" s="69"/>
      <c r="E16" s="303"/>
      <c r="F16" s="303"/>
      <c r="G16" s="303"/>
      <c r="H16" s="827"/>
      <c r="I16" s="303"/>
      <c r="J16" s="557"/>
      <c r="K16" s="303"/>
      <c r="L16" s="885"/>
      <c r="M16" s="755"/>
      <c r="N16" s="755"/>
      <c r="O16" s="755"/>
      <c r="P16" s="755"/>
      <c r="Q16" s="572"/>
      <c r="R16" s="572"/>
      <c r="S16" s="572"/>
      <c r="T16" s="572"/>
      <c r="U16" s="572"/>
      <c r="V16" s="402"/>
      <c r="W16" s="402"/>
      <c r="X16" s="402"/>
      <c r="Y16" s="463"/>
      <c r="Z16" s="463"/>
      <c r="AA16" s="463"/>
      <c r="AB16" s="463"/>
      <c r="AC16" s="463"/>
      <c r="AD16" s="299"/>
      <c r="AE16" s="299"/>
      <c r="AF16" s="299"/>
      <c r="AG16" s="299"/>
      <c r="AH16" s="365"/>
      <c r="AI16" s="365"/>
      <c r="AJ16" s="387"/>
      <c r="AK16" s="387"/>
      <c r="AL16" s="387"/>
      <c r="AM16" s="387"/>
      <c r="AN16" s="676"/>
      <c r="AO16" s="1096"/>
      <c r="AP16" s="387"/>
      <c r="AQ16" s="392"/>
      <c r="AR16" s="392"/>
      <c r="AS16" s="392"/>
      <c r="AT16" s="392"/>
      <c r="AU16" s="392"/>
      <c r="AV16" s="141">
        <f t="shared" si="0"/>
        <v>0</v>
      </c>
      <c r="AW16" s="43"/>
    </row>
    <row r="17" spans="1:49" ht="21" customHeight="1" x14ac:dyDescent="0.3">
      <c r="A17" s="65" t="s">
        <v>466</v>
      </c>
      <c r="B17" s="334">
        <v>290</v>
      </c>
      <c r="C17" s="140" t="s">
        <v>247</v>
      </c>
      <c r="D17" s="152"/>
      <c r="E17" s="737"/>
      <c r="F17" s="737"/>
      <c r="G17" s="737"/>
      <c r="H17" s="827"/>
      <c r="I17" s="737"/>
      <c r="J17" s="737"/>
      <c r="K17" s="737"/>
      <c r="L17" s="885"/>
      <c r="M17" s="755"/>
      <c r="N17" s="755"/>
      <c r="O17" s="755"/>
      <c r="P17" s="755"/>
      <c r="Q17" s="572"/>
      <c r="R17" s="572"/>
      <c r="S17" s="572"/>
      <c r="T17" s="572"/>
      <c r="U17" s="572"/>
      <c r="V17" s="402"/>
      <c r="W17" s="402"/>
      <c r="X17" s="402"/>
      <c r="Y17" s="463"/>
      <c r="Z17" s="463"/>
      <c r="AA17" s="463"/>
      <c r="AB17" s="463"/>
      <c r="AC17" s="463"/>
      <c r="AD17" s="345"/>
      <c r="AE17" s="345"/>
      <c r="AF17" s="345"/>
      <c r="AG17" s="345"/>
      <c r="AH17" s="365"/>
      <c r="AI17" s="365"/>
      <c r="AJ17" s="737"/>
      <c r="AK17" s="737"/>
      <c r="AL17" s="737"/>
      <c r="AM17" s="737"/>
      <c r="AN17" s="737"/>
      <c r="AO17" s="1096"/>
      <c r="AP17" s="737"/>
      <c r="AQ17" s="392"/>
      <c r="AR17" s="392"/>
      <c r="AS17" s="392"/>
      <c r="AT17" s="392"/>
      <c r="AU17" s="392"/>
      <c r="AV17" s="141">
        <f t="shared" si="0"/>
        <v>0</v>
      </c>
      <c r="AW17" s="43"/>
    </row>
    <row r="18" spans="1:49" ht="21" customHeight="1" x14ac:dyDescent="0.3">
      <c r="A18" s="65" t="s">
        <v>188</v>
      </c>
      <c r="B18" s="152">
        <v>295</v>
      </c>
      <c r="C18" s="65" t="s">
        <v>240</v>
      </c>
      <c r="D18" s="152"/>
      <c r="E18" s="218"/>
      <c r="F18" s="218"/>
      <c r="G18" s="218"/>
      <c r="H18" s="218"/>
      <c r="I18" s="218"/>
      <c r="J18" s="218"/>
      <c r="K18" s="218"/>
      <c r="L18" s="885"/>
      <c r="M18" s="755"/>
      <c r="N18" s="755"/>
      <c r="O18" s="755"/>
      <c r="P18" s="755"/>
      <c r="Q18" s="573"/>
      <c r="R18" s="573"/>
      <c r="S18" s="573"/>
      <c r="T18" s="573"/>
      <c r="U18" s="573"/>
      <c r="V18" s="402"/>
      <c r="W18" s="402"/>
      <c r="X18" s="402"/>
      <c r="Y18" s="463"/>
      <c r="Z18" s="463"/>
      <c r="AA18" s="463"/>
      <c r="AB18" s="463"/>
      <c r="AC18" s="463"/>
      <c r="AD18" s="399"/>
      <c r="AE18" s="399"/>
      <c r="AF18" s="399"/>
      <c r="AG18" s="399"/>
      <c r="AH18" s="399"/>
      <c r="AI18" s="399"/>
      <c r="AJ18" s="218"/>
      <c r="AK18" s="218"/>
      <c r="AL18" s="218"/>
      <c r="AM18" s="218"/>
      <c r="AN18" s="218"/>
      <c r="AO18" s="218"/>
      <c r="AP18" s="218"/>
      <c r="AQ18" s="392"/>
      <c r="AR18" s="392"/>
      <c r="AS18" s="392"/>
      <c r="AT18" s="392"/>
      <c r="AU18" s="392"/>
      <c r="AV18" s="141">
        <f t="shared" si="0"/>
        <v>0</v>
      </c>
      <c r="AW18" s="43"/>
    </row>
    <row r="19" spans="1:49" ht="21" customHeight="1" x14ac:dyDescent="0.3">
      <c r="A19" s="65" t="s">
        <v>31</v>
      </c>
      <c r="B19" s="68">
        <v>256</v>
      </c>
      <c r="C19" s="65" t="s">
        <v>206</v>
      </c>
      <c r="D19" s="69"/>
      <c r="E19" s="339"/>
      <c r="F19" s="339"/>
      <c r="G19" s="339"/>
      <c r="H19" s="827"/>
      <c r="I19" s="339"/>
      <c r="J19" s="557"/>
      <c r="K19" s="339"/>
      <c r="L19" s="885"/>
      <c r="M19" s="755"/>
      <c r="N19" s="755"/>
      <c r="O19" s="755"/>
      <c r="P19" s="755"/>
      <c r="Q19" s="572"/>
      <c r="R19" s="572"/>
      <c r="S19" s="572"/>
      <c r="T19" s="572"/>
      <c r="U19" s="572"/>
      <c r="V19" s="402"/>
      <c r="W19" s="402"/>
      <c r="X19" s="402"/>
      <c r="Y19" s="463"/>
      <c r="Z19" s="463"/>
      <c r="AA19" s="463"/>
      <c r="AB19" s="463"/>
      <c r="AC19" s="463"/>
      <c r="AD19" s="299"/>
      <c r="AE19" s="299"/>
      <c r="AF19" s="299"/>
      <c r="AG19" s="299"/>
      <c r="AH19" s="365"/>
      <c r="AI19" s="365"/>
      <c r="AJ19" s="387"/>
      <c r="AK19" s="387"/>
      <c r="AL19" s="387"/>
      <c r="AM19" s="387"/>
      <c r="AN19" s="676"/>
      <c r="AO19" s="1096"/>
      <c r="AP19" s="387"/>
      <c r="AQ19" s="392"/>
      <c r="AR19" s="392"/>
      <c r="AS19" s="392"/>
      <c r="AT19" s="392"/>
      <c r="AU19" s="392"/>
      <c r="AV19" s="141">
        <f t="shared" si="0"/>
        <v>0</v>
      </c>
      <c r="AW19" s="43"/>
    </row>
    <row r="20" spans="1:49" ht="21" customHeight="1" x14ac:dyDescent="0.3">
      <c r="A20" s="65" t="s">
        <v>398</v>
      </c>
      <c r="B20" s="68">
        <v>321</v>
      </c>
      <c r="C20" s="163" t="s">
        <v>402</v>
      </c>
      <c r="D20" s="546"/>
      <c r="E20" s="387"/>
      <c r="F20" s="387"/>
      <c r="G20" s="387"/>
      <c r="H20" s="827"/>
      <c r="I20" s="387"/>
      <c r="J20" s="557"/>
      <c r="K20" s="387"/>
      <c r="L20" s="885"/>
      <c r="M20" s="755"/>
      <c r="N20" s="755"/>
      <c r="O20" s="755"/>
      <c r="P20" s="755"/>
      <c r="Q20" s="572"/>
      <c r="R20" s="572"/>
      <c r="S20" s="572"/>
      <c r="T20" s="572"/>
      <c r="U20" s="572"/>
      <c r="V20" s="402"/>
      <c r="W20" s="402"/>
      <c r="X20" s="402"/>
      <c r="Y20" s="463"/>
      <c r="Z20" s="463"/>
      <c r="AA20" s="463"/>
      <c r="AB20" s="463"/>
      <c r="AC20" s="463"/>
      <c r="AD20" s="399"/>
      <c r="AE20" s="399"/>
      <c r="AF20" s="399"/>
      <c r="AG20" s="399"/>
      <c r="AH20" s="399"/>
      <c r="AI20" s="399"/>
      <c r="AJ20" s="387"/>
      <c r="AK20" s="387"/>
      <c r="AL20" s="387"/>
      <c r="AM20" s="387"/>
      <c r="AN20" s="676"/>
      <c r="AO20" s="1096"/>
      <c r="AP20" s="387"/>
      <c r="AQ20" s="392"/>
      <c r="AR20" s="392"/>
      <c r="AS20" s="392"/>
      <c r="AT20" s="392"/>
      <c r="AU20" s="392"/>
      <c r="AV20" s="141">
        <f t="shared" si="0"/>
        <v>0</v>
      </c>
      <c r="AW20" s="736"/>
    </row>
    <row r="21" spans="1:49" ht="21" customHeight="1" x14ac:dyDescent="0.3">
      <c r="A21" s="65" t="s">
        <v>32</v>
      </c>
      <c r="B21" s="68">
        <v>206</v>
      </c>
      <c r="C21" s="163" t="s">
        <v>405</v>
      </c>
      <c r="D21" s="546"/>
      <c r="E21" s="676"/>
      <c r="F21" s="676"/>
      <c r="G21" s="676"/>
      <c r="H21" s="827"/>
      <c r="I21" s="676"/>
      <c r="J21" s="676"/>
      <c r="K21" s="676"/>
      <c r="L21" s="885"/>
      <c r="M21" s="755"/>
      <c r="N21" s="755"/>
      <c r="O21" s="755"/>
      <c r="P21" s="755"/>
      <c r="Q21" s="572"/>
      <c r="R21" s="572"/>
      <c r="S21" s="572"/>
      <c r="T21" s="572"/>
      <c r="U21" s="572"/>
      <c r="V21" s="402"/>
      <c r="W21" s="402"/>
      <c r="X21" s="402"/>
      <c r="Y21" s="463"/>
      <c r="Z21" s="463"/>
      <c r="AA21" s="463"/>
      <c r="AB21" s="463"/>
      <c r="AC21" s="463"/>
      <c r="AD21" s="673"/>
      <c r="AE21" s="673"/>
      <c r="AF21" s="673"/>
      <c r="AG21" s="673"/>
      <c r="AH21" s="673"/>
      <c r="AI21" s="673"/>
      <c r="AJ21" s="387"/>
      <c r="AK21" s="387"/>
      <c r="AL21" s="387"/>
      <c r="AM21" s="387"/>
      <c r="AN21" s="676"/>
      <c r="AO21" s="1096"/>
      <c r="AP21" s="387"/>
      <c r="AQ21" s="392"/>
      <c r="AR21" s="392"/>
      <c r="AS21" s="392"/>
      <c r="AT21" s="392"/>
      <c r="AU21" s="392"/>
      <c r="AV21" s="141">
        <f t="shared" si="0"/>
        <v>0</v>
      </c>
    </row>
    <row r="22" spans="1:49" ht="21" customHeight="1" x14ac:dyDescent="0.3"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Q22" s="73"/>
      <c r="AR22" s="73"/>
      <c r="AS22" s="73"/>
      <c r="AT22" s="73"/>
      <c r="AU22" s="73"/>
    </row>
    <row r="23" spans="1:49" ht="16.5" x14ac:dyDescent="0.3">
      <c r="A23" s="382" t="s">
        <v>661</v>
      </c>
      <c r="B23" s="382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Q23" s="73"/>
      <c r="AR23" s="73"/>
      <c r="AS23" s="73"/>
      <c r="AT23" s="73"/>
      <c r="AU23" s="73"/>
    </row>
    <row r="24" spans="1:49" x14ac:dyDescent="0.3"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Q24" s="73"/>
      <c r="AR24" s="73"/>
      <c r="AS24" s="73"/>
      <c r="AT24" s="73"/>
      <c r="AU24" s="73"/>
    </row>
    <row r="25" spans="1:49" x14ac:dyDescent="0.3"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Q25" s="73"/>
      <c r="AR25" s="73"/>
      <c r="AS25" s="73"/>
      <c r="AT25" s="73"/>
      <c r="AU25" s="73"/>
    </row>
    <row r="26" spans="1:49" x14ac:dyDescent="0.3"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Q26" s="73"/>
      <c r="AR26" s="73"/>
      <c r="AS26" s="73"/>
      <c r="AT26" s="73"/>
      <c r="AU26" s="73"/>
    </row>
    <row r="27" spans="1:49" x14ac:dyDescent="0.3"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Q27" s="73"/>
      <c r="AR27" s="73"/>
      <c r="AS27" s="73"/>
      <c r="AT27" s="73"/>
      <c r="AU27" s="73"/>
    </row>
    <row r="28" spans="1:49" x14ac:dyDescent="0.3"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Q28" s="73"/>
      <c r="AR28" s="73"/>
      <c r="AS28" s="73"/>
      <c r="AT28" s="73"/>
      <c r="AU28" s="73"/>
    </row>
    <row r="29" spans="1:49" x14ac:dyDescent="0.3"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Q29" s="73"/>
      <c r="AR29" s="73"/>
      <c r="AS29" s="73"/>
      <c r="AT29" s="73"/>
      <c r="AU29" s="73"/>
    </row>
    <row r="30" spans="1:49" x14ac:dyDescent="0.3"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Q30" s="73"/>
      <c r="AR30" s="73"/>
      <c r="AS30" s="73"/>
      <c r="AT30" s="73"/>
      <c r="AU30" s="73"/>
    </row>
    <row r="31" spans="1:49" x14ac:dyDescent="0.3"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Q31" s="73"/>
      <c r="AR31" s="73"/>
      <c r="AS31" s="73"/>
      <c r="AT31" s="73"/>
      <c r="AU31" s="73"/>
    </row>
    <row r="32" spans="1:49" x14ac:dyDescent="0.3"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Q32" s="73"/>
      <c r="AR32" s="73"/>
      <c r="AS32" s="73"/>
      <c r="AT32" s="73"/>
      <c r="AU32" s="73"/>
    </row>
    <row r="33" spans="25:47" x14ac:dyDescent="0.3"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Q33" s="73"/>
      <c r="AR33" s="73"/>
      <c r="AS33" s="73"/>
      <c r="AT33" s="73"/>
      <c r="AU33" s="73"/>
    </row>
    <row r="34" spans="25:47" x14ac:dyDescent="0.3"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Q34" s="73"/>
      <c r="AR34" s="73"/>
      <c r="AS34" s="73"/>
      <c r="AT34" s="73"/>
      <c r="AU34" s="73"/>
    </row>
    <row r="35" spans="25:47" x14ac:dyDescent="0.3"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Q35" s="73"/>
      <c r="AR35" s="73"/>
      <c r="AS35" s="73"/>
      <c r="AT35" s="73"/>
      <c r="AU35" s="73"/>
    </row>
    <row r="36" spans="25:47" x14ac:dyDescent="0.3"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Q36" s="73"/>
      <c r="AR36" s="73"/>
      <c r="AS36" s="73"/>
      <c r="AT36" s="73"/>
      <c r="AU36" s="73"/>
    </row>
    <row r="37" spans="25:47" x14ac:dyDescent="0.3"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Q37" s="73"/>
      <c r="AR37" s="73"/>
      <c r="AS37" s="73"/>
      <c r="AT37" s="73"/>
      <c r="AU37" s="73"/>
    </row>
    <row r="38" spans="25:47" x14ac:dyDescent="0.3"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Q38" s="73"/>
      <c r="AR38" s="73"/>
      <c r="AS38" s="73"/>
      <c r="AT38" s="73"/>
      <c r="AU38" s="73"/>
    </row>
    <row r="39" spans="25:47" x14ac:dyDescent="0.3"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Q39" s="73"/>
      <c r="AR39" s="73"/>
      <c r="AS39" s="73"/>
      <c r="AT39" s="73"/>
      <c r="AU39" s="73"/>
    </row>
    <row r="40" spans="25:47" x14ac:dyDescent="0.3"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Q40" s="73"/>
      <c r="AR40" s="73"/>
      <c r="AS40" s="73"/>
      <c r="AT40" s="73"/>
      <c r="AU40" s="73"/>
    </row>
    <row r="41" spans="25:47" x14ac:dyDescent="0.3"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Q41" s="73"/>
      <c r="AR41" s="73"/>
      <c r="AS41" s="73"/>
      <c r="AT41" s="73"/>
      <c r="AU41" s="73"/>
    </row>
    <row r="42" spans="25:47" x14ac:dyDescent="0.3"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Q42" s="73"/>
      <c r="AR42" s="73"/>
      <c r="AS42" s="73"/>
      <c r="AT42" s="73"/>
      <c r="AU42" s="73"/>
    </row>
    <row r="43" spans="25:47" x14ac:dyDescent="0.3"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Q43" s="73"/>
      <c r="AR43" s="73"/>
      <c r="AS43" s="73"/>
      <c r="AT43" s="73"/>
      <c r="AU43" s="73"/>
    </row>
    <row r="44" spans="25:47" x14ac:dyDescent="0.3"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Q44" s="73"/>
      <c r="AR44" s="73"/>
      <c r="AS44" s="73"/>
      <c r="AT44" s="73"/>
      <c r="AU44" s="73"/>
    </row>
    <row r="45" spans="25:47" x14ac:dyDescent="0.3"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Q45" s="73"/>
      <c r="AR45" s="73"/>
      <c r="AS45" s="73"/>
      <c r="AT45" s="73"/>
      <c r="AU45" s="73"/>
    </row>
    <row r="46" spans="25:47" x14ac:dyDescent="0.3"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Q46" s="73"/>
      <c r="AR46" s="73"/>
      <c r="AS46" s="73"/>
      <c r="AT46" s="73"/>
      <c r="AU46" s="73"/>
    </row>
    <row r="47" spans="25:47" x14ac:dyDescent="0.3"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Q47" s="73"/>
      <c r="AR47" s="73"/>
      <c r="AS47" s="73"/>
      <c r="AT47" s="73"/>
      <c r="AU47" s="73"/>
    </row>
    <row r="48" spans="25:47" x14ac:dyDescent="0.3"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Q48" s="73"/>
      <c r="AR48" s="73"/>
      <c r="AS48" s="73"/>
      <c r="AT48" s="73"/>
      <c r="AU48" s="73"/>
    </row>
    <row r="49" spans="25:47" x14ac:dyDescent="0.3"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Q49" s="73"/>
      <c r="AR49" s="73"/>
      <c r="AS49" s="73"/>
      <c r="AT49" s="73"/>
      <c r="AU49" s="73"/>
    </row>
    <row r="50" spans="25:47" x14ac:dyDescent="0.3"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Q50" s="73"/>
      <c r="AR50" s="73"/>
      <c r="AS50" s="73"/>
      <c r="AT50" s="73"/>
      <c r="AU50" s="73"/>
    </row>
    <row r="51" spans="25:47" x14ac:dyDescent="0.3"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Q51" s="73"/>
      <c r="AR51" s="73"/>
      <c r="AS51" s="73"/>
      <c r="AT51" s="73"/>
      <c r="AU51" s="73"/>
    </row>
    <row r="52" spans="25:47" x14ac:dyDescent="0.3"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Q52" s="73"/>
      <c r="AR52" s="73"/>
      <c r="AS52" s="73"/>
      <c r="AT52" s="73"/>
      <c r="AU52" s="73"/>
    </row>
    <row r="53" spans="25:47" x14ac:dyDescent="0.3"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Q53" s="73"/>
      <c r="AR53" s="73"/>
      <c r="AS53" s="73"/>
      <c r="AT53" s="73"/>
      <c r="AU53" s="73"/>
    </row>
    <row r="54" spans="25:47" x14ac:dyDescent="0.3"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Q54" s="73"/>
      <c r="AR54" s="73"/>
      <c r="AS54" s="73"/>
      <c r="AT54" s="73"/>
      <c r="AU54" s="73"/>
    </row>
    <row r="55" spans="25:47" x14ac:dyDescent="0.3"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Q55" s="73"/>
      <c r="AR55" s="73"/>
      <c r="AS55" s="73"/>
      <c r="AT55" s="73"/>
      <c r="AU55" s="73"/>
    </row>
    <row r="56" spans="25:47" x14ac:dyDescent="0.3"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Q56" s="73"/>
      <c r="AR56" s="73"/>
      <c r="AS56" s="73"/>
      <c r="AT56" s="73"/>
      <c r="AU56" s="73"/>
    </row>
    <row r="57" spans="25:47" x14ac:dyDescent="0.3"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Q57" s="73"/>
      <c r="AR57" s="73"/>
      <c r="AS57" s="73"/>
      <c r="AT57" s="73"/>
      <c r="AU57" s="73"/>
    </row>
    <row r="58" spans="25:47" x14ac:dyDescent="0.3"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Q58" s="73"/>
      <c r="AR58" s="73"/>
      <c r="AS58" s="73"/>
      <c r="AT58" s="73"/>
      <c r="AU58" s="73"/>
    </row>
    <row r="59" spans="25:47" x14ac:dyDescent="0.3"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Q59" s="73"/>
      <c r="AR59" s="73"/>
      <c r="AS59" s="73"/>
      <c r="AT59" s="73"/>
      <c r="AU59" s="73"/>
    </row>
    <row r="60" spans="25:47" x14ac:dyDescent="0.3"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Q60" s="73"/>
      <c r="AR60" s="73"/>
      <c r="AS60" s="73"/>
      <c r="AT60" s="73"/>
      <c r="AU60" s="73"/>
    </row>
    <row r="61" spans="25:47" x14ac:dyDescent="0.3"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Q61" s="73"/>
      <c r="AR61" s="73"/>
      <c r="AS61" s="73"/>
      <c r="AT61" s="73"/>
      <c r="AU61" s="73"/>
    </row>
    <row r="62" spans="25:47" x14ac:dyDescent="0.3"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Q62" s="73"/>
      <c r="AR62" s="73"/>
      <c r="AS62" s="73"/>
      <c r="AT62" s="73"/>
      <c r="AU62" s="73"/>
    </row>
    <row r="63" spans="25:47" x14ac:dyDescent="0.3"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Q63" s="73"/>
      <c r="AR63" s="73"/>
      <c r="AS63" s="73"/>
      <c r="AT63" s="73"/>
      <c r="AU63" s="73"/>
    </row>
    <row r="64" spans="25:47" x14ac:dyDescent="0.3"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Q64" s="73"/>
      <c r="AR64" s="73"/>
      <c r="AS64" s="73"/>
      <c r="AT64" s="73"/>
      <c r="AU64" s="73"/>
    </row>
    <row r="65" spans="25:47" x14ac:dyDescent="0.3"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Q65" s="73"/>
      <c r="AR65" s="73"/>
      <c r="AS65" s="73"/>
      <c r="AT65" s="73"/>
      <c r="AU65" s="73"/>
    </row>
    <row r="66" spans="25:47" x14ac:dyDescent="0.3"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Q66" s="73"/>
      <c r="AR66" s="73"/>
      <c r="AS66" s="73"/>
      <c r="AT66" s="73"/>
      <c r="AU66" s="73"/>
    </row>
    <row r="67" spans="25:47" x14ac:dyDescent="0.3"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Q67" s="73"/>
      <c r="AR67" s="73"/>
      <c r="AS67" s="73"/>
      <c r="AT67" s="73"/>
      <c r="AU67" s="73"/>
    </row>
    <row r="68" spans="25:47" x14ac:dyDescent="0.3"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Q68" s="73"/>
      <c r="AR68" s="73"/>
      <c r="AS68" s="73"/>
      <c r="AT68" s="73"/>
      <c r="AU68" s="73"/>
    </row>
    <row r="69" spans="25:47" x14ac:dyDescent="0.3"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Q69" s="73"/>
      <c r="AR69" s="73"/>
      <c r="AS69" s="73"/>
      <c r="AT69" s="73"/>
      <c r="AU69" s="73"/>
    </row>
    <row r="70" spans="25:47" x14ac:dyDescent="0.3"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Q70" s="73"/>
      <c r="AR70" s="73"/>
      <c r="AS70" s="73"/>
      <c r="AT70" s="73"/>
      <c r="AU70" s="73"/>
    </row>
    <row r="71" spans="25:47" x14ac:dyDescent="0.3"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Q71" s="73"/>
      <c r="AR71" s="73"/>
      <c r="AS71" s="73"/>
      <c r="AT71" s="73"/>
      <c r="AU71" s="73"/>
    </row>
    <row r="72" spans="25:47" x14ac:dyDescent="0.3"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Q72" s="73"/>
      <c r="AR72" s="73"/>
      <c r="AS72" s="73"/>
      <c r="AT72" s="73"/>
      <c r="AU72" s="73"/>
    </row>
    <row r="73" spans="25:47" x14ac:dyDescent="0.3"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Q73" s="73"/>
      <c r="AR73" s="73"/>
      <c r="AS73" s="73"/>
      <c r="AT73" s="73"/>
      <c r="AU73" s="73"/>
    </row>
    <row r="74" spans="25:47" x14ac:dyDescent="0.3"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Q74" s="73"/>
      <c r="AR74" s="73"/>
      <c r="AS74" s="73"/>
      <c r="AT74" s="73"/>
      <c r="AU74" s="73"/>
    </row>
    <row r="75" spans="25:47" x14ac:dyDescent="0.3"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Q75" s="73"/>
      <c r="AR75" s="73"/>
      <c r="AS75" s="73"/>
      <c r="AT75" s="73"/>
      <c r="AU75" s="73"/>
    </row>
    <row r="76" spans="25:47" x14ac:dyDescent="0.3"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Q76" s="73"/>
      <c r="AR76" s="73"/>
      <c r="AS76" s="73"/>
      <c r="AT76" s="73"/>
      <c r="AU76" s="73"/>
    </row>
    <row r="77" spans="25:47" x14ac:dyDescent="0.3"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Q77" s="73"/>
      <c r="AR77" s="73"/>
      <c r="AS77" s="73"/>
      <c r="AT77" s="73"/>
      <c r="AU77" s="73"/>
    </row>
    <row r="78" spans="25:47" x14ac:dyDescent="0.3"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Q78" s="73"/>
      <c r="AR78" s="73"/>
      <c r="AS78" s="73"/>
      <c r="AT78" s="73"/>
      <c r="AU78" s="73"/>
    </row>
    <row r="79" spans="25:47" x14ac:dyDescent="0.3"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Q79" s="73"/>
      <c r="AR79" s="73"/>
      <c r="AS79" s="73"/>
      <c r="AT79" s="73"/>
      <c r="AU79" s="73"/>
    </row>
    <row r="80" spans="25:47" x14ac:dyDescent="0.3"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Q80" s="73"/>
      <c r="AR80" s="73"/>
      <c r="AS80" s="73"/>
      <c r="AT80" s="73"/>
      <c r="AU80" s="73"/>
    </row>
    <row r="81" spans="25:47" x14ac:dyDescent="0.3"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Q81" s="73"/>
      <c r="AR81" s="73"/>
      <c r="AS81" s="73"/>
      <c r="AT81" s="73"/>
      <c r="AU81" s="73"/>
    </row>
    <row r="82" spans="25:47" x14ac:dyDescent="0.3"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Q82" s="73"/>
      <c r="AR82" s="73"/>
      <c r="AS82" s="73"/>
      <c r="AT82" s="73"/>
      <c r="AU82" s="73"/>
    </row>
    <row r="83" spans="25:47" x14ac:dyDescent="0.3"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Q83" s="73"/>
      <c r="AR83" s="73"/>
      <c r="AS83" s="73"/>
      <c r="AT83" s="73"/>
      <c r="AU83" s="73"/>
    </row>
    <row r="84" spans="25:47" x14ac:dyDescent="0.3"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Q84" s="73"/>
      <c r="AR84" s="73"/>
      <c r="AS84" s="73"/>
      <c r="AT84" s="73"/>
      <c r="AU84" s="73"/>
    </row>
    <row r="85" spans="25:47" x14ac:dyDescent="0.3"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Q85" s="73"/>
      <c r="AR85" s="73"/>
      <c r="AS85" s="73"/>
      <c r="AT85" s="73"/>
      <c r="AU85" s="73"/>
    </row>
    <row r="86" spans="25:47" x14ac:dyDescent="0.3"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Q86" s="73"/>
      <c r="AR86" s="73"/>
      <c r="AS86" s="73"/>
      <c r="AT86" s="73"/>
      <c r="AU86" s="73"/>
    </row>
    <row r="87" spans="25:47" x14ac:dyDescent="0.3"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Q87" s="73"/>
      <c r="AR87" s="73"/>
      <c r="AS87" s="73"/>
      <c r="AT87" s="73"/>
      <c r="AU87" s="73"/>
    </row>
    <row r="88" spans="25:47" x14ac:dyDescent="0.3"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Q88" s="73"/>
      <c r="AR88" s="73"/>
      <c r="AS88" s="73"/>
      <c r="AT88" s="73"/>
      <c r="AU88" s="73"/>
    </row>
    <row r="89" spans="25:47" x14ac:dyDescent="0.3"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Q89" s="73"/>
      <c r="AR89" s="73"/>
      <c r="AS89" s="73"/>
      <c r="AT89" s="73"/>
      <c r="AU89" s="73"/>
    </row>
    <row r="90" spans="25:47" x14ac:dyDescent="0.3"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Q90" s="73"/>
      <c r="AR90" s="73"/>
      <c r="AS90" s="73"/>
      <c r="AT90" s="73"/>
      <c r="AU90" s="73"/>
    </row>
    <row r="91" spans="25:47" x14ac:dyDescent="0.3"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Q91" s="73"/>
      <c r="AR91" s="73"/>
      <c r="AS91" s="73"/>
      <c r="AT91" s="73"/>
      <c r="AU91" s="73"/>
    </row>
    <row r="92" spans="25:47" x14ac:dyDescent="0.3"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Q92" s="73"/>
      <c r="AR92" s="73"/>
      <c r="AS92" s="73"/>
      <c r="AT92" s="73"/>
      <c r="AU92" s="73"/>
    </row>
    <row r="93" spans="25:47" x14ac:dyDescent="0.3"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Q93" s="73"/>
      <c r="AR93" s="73"/>
      <c r="AS93" s="73"/>
      <c r="AT93" s="73"/>
      <c r="AU93" s="73"/>
    </row>
    <row r="94" spans="25:47" x14ac:dyDescent="0.3"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Q94" s="73"/>
      <c r="AR94" s="73"/>
      <c r="AS94" s="73"/>
      <c r="AT94" s="73"/>
      <c r="AU94" s="73"/>
    </row>
    <row r="95" spans="25:47" x14ac:dyDescent="0.3"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Q95" s="73"/>
      <c r="AR95" s="73"/>
      <c r="AS95" s="73"/>
      <c r="AT95" s="73"/>
      <c r="AU95" s="73"/>
    </row>
  </sheetData>
  <sortState xmlns:xlrd2="http://schemas.microsoft.com/office/spreadsheetml/2017/richdata2" ref="A5:AV21">
    <sortCondition descending="1" ref="AV5:AV21"/>
  </sortState>
  <mergeCells count="8">
    <mergeCell ref="E3:K3"/>
    <mergeCell ref="Y3:AC3"/>
    <mergeCell ref="L3:P3"/>
    <mergeCell ref="Y1:Z1"/>
    <mergeCell ref="AQ3:AU3"/>
    <mergeCell ref="AJ3:AP3"/>
    <mergeCell ref="V3:X3"/>
    <mergeCell ref="AD3:AI3"/>
  </mergeCells>
  <phoneticPr fontId="13" type="noConversion"/>
  <pageMargins left="0.5" right="0.5" top="0.5" bottom="0.5" header="0" footer="0"/>
  <pageSetup scale="9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N19"/>
  <sheetViews>
    <sheetView topLeftCell="A5" zoomScale="75" zoomScaleNormal="75" workbookViewId="0">
      <pane xSplit="1" topLeftCell="AB1" activePane="topRight" state="frozen"/>
      <selection activeCell="A5" sqref="A5"/>
      <selection pane="topRight" activeCell="D7" sqref="D7:D10"/>
    </sheetView>
  </sheetViews>
  <sheetFormatPr defaultRowHeight="15" x14ac:dyDescent="0.3"/>
  <cols>
    <col min="1" max="1" width="36" style="57" customWidth="1"/>
    <col min="2" max="2" width="13.42578125" style="57" bestFit="1" customWidth="1"/>
    <col min="3" max="3" width="24.7109375" style="57" customWidth="1"/>
    <col min="4" max="4" width="34" style="57" bestFit="1" customWidth="1"/>
    <col min="5" max="5" width="3" style="57" customWidth="1"/>
    <col min="6" max="12" width="5.140625" style="57" customWidth="1"/>
    <col min="13" max="33" width="5.7109375" style="57" customWidth="1"/>
    <col min="34" max="34" width="6.7109375" style="59" customWidth="1"/>
    <col min="35" max="16384" width="9.140625" style="57"/>
  </cols>
  <sheetData>
    <row r="1" spans="1:40" ht="25.5" x14ac:dyDescent="0.45">
      <c r="A1" s="335" t="s">
        <v>626</v>
      </c>
      <c r="B1" s="335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S1" s="1254"/>
      <c r="T1" s="1254"/>
      <c r="U1" s="1254"/>
      <c r="V1" s="1254"/>
      <c r="W1" s="1254"/>
      <c r="AF1" s="73"/>
      <c r="AG1" s="73"/>
      <c r="AH1" s="60"/>
      <c r="AI1" s="73"/>
      <c r="AJ1" s="73"/>
      <c r="AK1" s="73"/>
      <c r="AL1" s="73"/>
      <c r="AM1" s="73"/>
      <c r="AN1" s="73"/>
    </row>
    <row r="2" spans="1:40" ht="18" x14ac:dyDescent="0.35">
      <c r="A2" s="318" t="s">
        <v>63</v>
      </c>
      <c r="B2" s="318"/>
      <c r="C2" s="318"/>
      <c r="D2" s="318"/>
      <c r="E2" s="62"/>
      <c r="F2" s="550"/>
      <c r="G2" s="550"/>
      <c r="H2" s="550"/>
      <c r="I2" s="550"/>
      <c r="J2" s="550"/>
      <c r="K2" s="1010"/>
      <c r="L2" s="1010"/>
      <c r="R2" s="58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40" x14ac:dyDescent="0.3">
      <c r="A3" s="313"/>
      <c r="B3" s="386"/>
      <c r="C3" s="313"/>
      <c r="D3" s="313"/>
      <c r="E3" s="313"/>
      <c r="F3" s="550"/>
      <c r="G3" s="550"/>
      <c r="H3" s="550"/>
      <c r="I3" s="550"/>
      <c r="J3" s="550"/>
      <c r="K3" s="1010"/>
      <c r="L3" s="1010"/>
      <c r="R3" s="58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40" x14ac:dyDescent="0.3">
      <c r="A4" s="62"/>
      <c r="B4" s="386"/>
      <c r="C4" s="62"/>
      <c r="D4" s="62"/>
      <c r="E4" s="62"/>
      <c r="F4" s="1286" t="s">
        <v>494</v>
      </c>
      <c r="G4" s="1287"/>
      <c r="H4" s="1287"/>
      <c r="I4" s="1287"/>
      <c r="J4" s="1288"/>
      <c r="K4" s="1462" t="s">
        <v>493</v>
      </c>
      <c r="L4" s="1463"/>
      <c r="M4" s="1278" t="s">
        <v>1</v>
      </c>
      <c r="N4" s="1279"/>
      <c r="O4" s="1279"/>
      <c r="P4" s="1279"/>
      <c r="Q4" s="1279"/>
      <c r="R4" s="1279"/>
      <c r="S4" s="1284" t="s">
        <v>190</v>
      </c>
      <c r="T4" s="1328"/>
      <c r="U4" s="1285"/>
      <c r="V4" s="1459" t="s">
        <v>407</v>
      </c>
      <c r="W4" s="1460"/>
      <c r="X4" s="1460"/>
      <c r="Y4" s="1461"/>
      <c r="Z4" s="1287" t="s">
        <v>492</v>
      </c>
      <c r="AA4" s="1287"/>
      <c r="AB4" s="1287"/>
      <c r="AC4" s="1287"/>
      <c r="AD4" s="1400" t="s">
        <v>638</v>
      </c>
      <c r="AE4" s="1400"/>
      <c r="AF4" s="1400"/>
      <c r="AG4" s="1400"/>
    </row>
    <row r="5" spans="1:40" ht="184.5" customHeight="1" x14ac:dyDescent="0.3">
      <c r="A5" s="62" t="s">
        <v>16</v>
      </c>
      <c r="B5" s="386" t="s">
        <v>19</v>
      </c>
      <c r="C5" s="62" t="s">
        <v>78</v>
      </c>
      <c r="D5" s="62" t="s">
        <v>18</v>
      </c>
      <c r="E5" s="62"/>
      <c r="F5" s="561" t="s">
        <v>413</v>
      </c>
      <c r="G5" s="561" t="s">
        <v>562</v>
      </c>
      <c r="H5" s="562" t="s">
        <v>94</v>
      </c>
      <c r="I5" s="562" t="s">
        <v>563</v>
      </c>
      <c r="J5" s="563" t="s">
        <v>79</v>
      </c>
      <c r="K5" s="1033" t="s">
        <v>112</v>
      </c>
      <c r="L5" s="1033" t="s">
        <v>94</v>
      </c>
      <c r="M5" s="400" t="s">
        <v>605</v>
      </c>
      <c r="N5" s="400" t="s">
        <v>606</v>
      </c>
      <c r="O5" s="400" t="s">
        <v>696</v>
      </c>
      <c r="P5" s="400" t="s">
        <v>114</v>
      </c>
      <c r="Q5" s="400" t="s">
        <v>260</v>
      </c>
      <c r="R5" s="400" t="s">
        <v>88</v>
      </c>
      <c r="S5" s="461" t="s">
        <v>112</v>
      </c>
      <c r="T5" s="461" t="s">
        <v>94</v>
      </c>
      <c r="U5" s="461" t="s">
        <v>260</v>
      </c>
      <c r="V5" s="886" t="s">
        <v>413</v>
      </c>
      <c r="W5" s="887" t="s">
        <v>213</v>
      </c>
      <c r="X5" s="887" t="s">
        <v>101</v>
      </c>
      <c r="Y5" s="887" t="s">
        <v>94</v>
      </c>
      <c r="Z5" s="128" t="s">
        <v>94</v>
      </c>
      <c r="AA5" s="231" t="s">
        <v>606</v>
      </c>
      <c r="AB5" s="231" t="s">
        <v>563</v>
      </c>
      <c r="AC5" s="128" t="s">
        <v>605</v>
      </c>
      <c r="AD5" s="274" t="s">
        <v>562</v>
      </c>
      <c r="AE5" s="274" t="s">
        <v>213</v>
      </c>
      <c r="AF5" s="274" t="s">
        <v>101</v>
      </c>
      <c r="AG5" s="274" t="s">
        <v>94</v>
      </c>
      <c r="AH5" s="63" t="s">
        <v>20</v>
      </c>
    </row>
    <row r="6" spans="1:40" s="77" customFormat="1" x14ac:dyDescent="0.3">
      <c r="A6" s="62"/>
      <c r="B6" s="386"/>
      <c r="C6" s="62"/>
      <c r="D6" s="62"/>
      <c r="E6" s="62"/>
      <c r="F6" s="247"/>
      <c r="G6" s="247"/>
      <c r="H6" s="247"/>
      <c r="I6" s="247"/>
      <c r="J6" s="247"/>
      <c r="K6" s="1034"/>
      <c r="L6" s="1034"/>
      <c r="M6" s="414"/>
      <c r="N6" s="414"/>
      <c r="O6" s="414"/>
      <c r="P6" s="414"/>
      <c r="Q6" s="414"/>
      <c r="R6" s="414"/>
      <c r="S6" s="481"/>
      <c r="T6" s="481"/>
      <c r="U6" s="481"/>
      <c r="V6" s="888"/>
      <c r="W6" s="889"/>
      <c r="X6" s="889"/>
      <c r="Y6" s="889"/>
      <c r="Z6" s="679"/>
      <c r="AA6" s="679"/>
      <c r="AB6" s="679"/>
      <c r="AC6" s="129"/>
      <c r="AD6" s="275"/>
      <c r="AE6" s="275"/>
      <c r="AF6" s="275"/>
      <c r="AG6" s="275"/>
      <c r="AH6" s="88"/>
    </row>
    <row r="7" spans="1:40" ht="21" customHeight="1" x14ac:dyDescent="0.3">
      <c r="A7" s="65" t="s">
        <v>271</v>
      </c>
      <c r="B7" s="69">
        <v>3016</v>
      </c>
      <c r="C7" s="65" t="s">
        <v>272</v>
      </c>
      <c r="D7" s="65" t="s">
        <v>272</v>
      </c>
      <c r="E7" s="65"/>
      <c r="F7" s="553">
        <v>3</v>
      </c>
      <c r="G7" s="553">
        <v>3</v>
      </c>
      <c r="H7" s="553">
        <v>2</v>
      </c>
      <c r="I7" s="553">
        <v>3</v>
      </c>
      <c r="J7" s="553"/>
      <c r="K7" s="1035">
        <v>1</v>
      </c>
      <c r="L7" s="1035">
        <v>1</v>
      </c>
      <c r="M7" s="402">
        <v>9</v>
      </c>
      <c r="N7" s="997">
        <v>9</v>
      </c>
      <c r="O7" s="402">
        <v>6</v>
      </c>
      <c r="P7" s="402">
        <v>2</v>
      </c>
      <c r="Q7" s="402">
        <v>5</v>
      </c>
      <c r="R7" s="402">
        <v>1</v>
      </c>
      <c r="S7" s="463"/>
      <c r="T7" s="463"/>
      <c r="U7" s="463"/>
      <c r="V7" s="801">
        <v>3</v>
      </c>
      <c r="W7" s="890">
        <v>3</v>
      </c>
      <c r="X7" s="890">
        <v>2</v>
      </c>
      <c r="Y7" s="890">
        <v>2</v>
      </c>
      <c r="Z7" s="676">
        <v>1</v>
      </c>
      <c r="AA7" s="676">
        <v>1</v>
      </c>
      <c r="AB7" s="676">
        <v>1</v>
      </c>
      <c r="AC7" s="676">
        <v>1</v>
      </c>
      <c r="AD7" s="392"/>
      <c r="AE7" s="392"/>
      <c r="AF7" s="392"/>
      <c r="AG7" s="392"/>
      <c r="AH7" s="93">
        <f t="shared" ref="AH7:AH13" si="0">SUM(F7:AG7)</f>
        <v>59</v>
      </c>
    </row>
    <row r="8" spans="1:40" ht="21" customHeight="1" x14ac:dyDescent="0.3">
      <c r="A8" s="65" t="s">
        <v>210</v>
      </c>
      <c r="B8" s="68">
        <v>2998</v>
      </c>
      <c r="C8" s="65" t="s">
        <v>322</v>
      </c>
      <c r="D8" s="65" t="s">
        <v>209</v>
      </c>
      <c r="E8" s="65"/>
      <c r="F8" s="235"/>
      <c r="G8" s="235"/>
      <c r="H8" s="235"/>
      <c r="I8" s="235"/>
      <c r="J8" s="235"/>
      <c r="K8" s="1036"/>
      <c r="L8" s="1036"/>
      <c r="M8" s="402">
        <v>0.5</v>
      </c>
      <c r="N8" s="997">
        <v>7</v>
      </c>
      <c r="O8" s="402">
        <v>2</v>
      </c>
      <c r="P8" s="402"/>
      <c r="Q8" s="402">
        <v>7</v>
      </c>
      <c r="R8" s="402">
        <v>6.5</v>
      </c>
      <c r="S8" s="463"/>
      <c r="T8" s="463"/>
      <c r="U8" s="463"/>
      <c r="V8" s="891">
        <v>2</v>
      </c>
      <c r="W8" s="892">
        <v>1</v>
      </c>
      <c r="X8" s="892"/>
      <c r="Y8" s="892">
        <v>3</v>
      </c>
      <c r="Z8" s="676"/>
      <c r="AA8" s="676"/>
      <c r="AB8" s="676"/>
      <c r="AC8" s="676"/>
      <c r="AD8" s="392">
        <v>3</v>
      </c>
      <c r="AE8" s="392">
        <v>2</v>
      </c>
      <c r="AF8" s="392">
        <v>3</v>
      </c>
      <c r="AG8" s="392">
        <v>2</v>
      </c>
      <c r="AH8" s="93">
        <f t="shared" si="0"/>
        <v>39</v>
      </c>
    </row>
    <row r="9" spans="1:40" ht="21" customHeight="1" x14ac:dyDescent="0.3">
      <c r="A9" s="65" t="s">
        <v>470</v>
      </c>
      <c r="B9" s="68">
        <v>2756</v>
      </c>
      <c r="C9" s="65" t="s">
        <v>468</v>
      </c>
      <c r="D9" s="65" t="s">
        <v>471</v>
      </c>
      <c r="E9" s="65"/>
      <c r="F9" s="235">
        <v>1</v>
      </c>
      <c r="G9" s="235">
        <v>1</v>
      </c>
      <c r="H9" s="235">
        <v>1</v>
      </c>
      <c r="I9" s="235">
        <v>1</v>
      </c>
      <c r="J9" s="235"/>
      <c r="K9" s="1036"/>
      <c r="L9" s="1036"/>
      <c r="M9" s="402">
        <v>5</v>
      </c>
      <c r="N9" s="997">
        <v>5</v>
      </c>
      <c r="O9" s="402">
        <v>3</v>
      </c>
      <c r="P9" s="678"/>
      <c r="Q9" s="402">
        <v>2</v>
      </c>
      <c r="R9" s="402"/>
      <c r="S9" s="463">
        <v>1</v>
      </c>
      <c r="T9" s="463">
        <v>1</v>
      </c>
      <c r="U9" s="463">
        <v>0</v>
      </c>
      <c r="V9" s="891"/>
      <c r="W9" s="892"/>
      <c r="X9" s="892"/>
      <c r="Y9" s="892"/>
      <c r="Z9" s="676"/>
      <c r="AA9" s="676"/>
      <c r="AB9" s="676"/>
      <c r="AC9" s="676"/>
      <c r="AD9" s="392">
        <v>2</v>
      </c>
      <c r="AE9" s="392"/>
      <c r="AF9" s="392"/>
      <c r="AG9" s="392">
        <v>3</v>
      </c>
      <c r="AH9" s="93">
        <f t="shared" si="0"/>
        <v>26</v>
      </c>
    </row>
    <row r="10" spans="1:40" ht="21" customHeight="1" x14ac:dyDescent="0.3">
      <c r="A10" s="65" t="s">
        <v>695</v>
      </c>
      <c r="B10" s="68">
        <v>3042</v>
      </c>
      <c r="C10" s="65" t="s">
        <v>209</v>
      </c>
      <c r="D10" s="65" t="s">
        <v>209</v>
      </c>
      <c r="E10" s="65"/>
      <c r="F10" s="1104"/>
      <c r="G10" s="1104"/>
      <c r="H10" s="1104"/>
      <c r="I10" s="1104"/>
      <c r="J10" s="1104"/>
      <c r="K10" s="1105"/>
      <c r="L10" s="1105"/>
      <c r="M10" s="402">
        <v>1</v>
      </c>
      <c r="N10" s="997">
        <v>1</v>
      </c>
      <c r="O10" s="402">
        <v>0.5</v>
      </c>
      <c r="P10" s="401"/>
      <c r="Q10" s="402">
        <v>3</v>
      </c>
      <c r="R10" s="402">
        <v>3</v>
      </c>
      <c r="S10" s="463"/>
      <c r="T10" s="463"/>
      <c r="U10" s="463"/>
      <c r="V10" s="1107">
        <v>1</v>
      </c>
      <c r="W10" s="1108">
        <v>2</v>
      </c>
      <c r="X10" s="1108">
        <v>3</v>
      </c>
      <c r="Y10" s="1108">
        <v>1</v>
      </c>
      <c r="Z10" s="676"/>
      <c r="AA10" s="676"/>
      <c r="AB10" s="676"/>
      <c r="AC10" s="676"/>
      <c r="AD10" s="392">
        <v>1</v>
      </c>
      <c r="AE10" s="392">
        <v>3</v>
      </c>
      <c r="AF10" s="392">
        <v>2</v>
      </c>
      <c r="AG10" s="392">
        <v>1</v>
      </c>
      <c r="AH10" s="93">
        <f t="shared" si="0"/>
        <v>22.5</v>
      </c>
      <c r="AI10" s="43"/>
    </row>
    <row r="11" spans="1:40" ht="21" customHeight="1" x14ac:dyDescent="0.3">
      <c r="A11" s="65" t="s">
        <v>682</v>
      </c>
      <c r="B11" s="68">
        <v>4077</v>
      </c>
      <c r="C11" s="65" t="s">
        <v>683</v>
      </c>
      <c r="D11" s="65" t="s">
        <v>683</v>
      </c>
      <c r="E11" s="65"/>
      <c r="F11" s="235"/>
      <c r="G11" s="235"/>
      <c r="H11" s="235"/>
      <c r="I11" s="235"/>
      <c r="J11" s="235"/>
      <c r="K11" s="1036"/>
      <c r="L11" s="1036"/>
      <c r="M11" s="402">
        <v>8</v>
      </c>
      <c r="N11" s="997">
        <v>2</v>
      </c>
      <c r="O11" s="402">
        <v>5</v>
      </c>
      <c r="P11" s="1171"/>
      <c r="Q11" s="402"/>
      <c r="R11" s="402">
        <v>4</v>
      </c>
      <c r="S11" s="463"/>
      <c r="T11" s="463"/>
      <c r="U11" s="463"/>
      <c r="V11" s="891"/>
      <c r="W11" s="892"/>
      <c r="X11" s="892"/>
      <c r="Y11" s="892"/>
      <c r="Z11" s="676"/>
      <c r="AA11" s="676"/>
      <c r="AB11" s="676"/>
      <c r="AC11" s="676"/>
      <c r="AD11" s="392"/>
      <c r="AE11" s="392"/>
      <c r="AF11" s="392"/>
      <c r="AG11" s="392"/>
      <c r="AH11" s="93">
        <f t="shared" si="0"/>
        <v>19</v>
      </c>
      <c r="AI11" s="57" t="s">
        <v>618</v>
      </c>
    </row>
    <row r="12" spans="1:40" ht="21" customHeight="1" x14ac:dyDescent="0.3">
      <c r="A12" s="558" t="s">
        <v>693</v>
      </c>
      <c r="B12" s="588">
        <v>4091</v>
      </c>
      <c r="C12" s="558" t="s">
        <v>568</v>
      </c>
      <c r="D12" s="1185" t="s">
        <v>694</v>
      </c>
      <c r="E12" s="65"/>
      <c r="F12" s="235"/>
      <c r="G12" s="235"/>
      <c r="H12" s="235"/>
      <c r="I12" s="235"/>
      <c r="J12" s="235"/>
      <c r="K12" s="1036"/>
      <c r="L12" s="1036"/>
      <c r="M12" s="402">
        <v>7</v>
      </c>
      <c r="N12" s="997">
        <v>8</v>
      </c>
      <c r="O12" s="402">
        <v>1</v>
      </c>
      <c r="P12" s="401"/>
      <c r="Q12" s="402"/>
      <c r="R12" s="402"/>
      <c r="S12" s="463"/>
      <c r="T12" s="463"/>
      <c r="U12" s="463"/>
      <c r="V12" s="891"/>
      <c r="W12" s="892"/>
      <c r="X12" s="892"/>
      <c r="Y12" s="892"/>
      <c r="Z12" s="676"/>
      <c r="AA12" s="676"/>
      <c r="AB12" s="676"/>
      <c r="AC12" s="676"/>
      <c r="AD12" s="392"/>
      <c r="AE12" s="392"/>
      <c r="AF12" s="392"/>
      <c r="AG12" s="392"/>
      <c r="AH12" s="93">
        <f t="shared" si="0"/>
        <v>16</v>
      </c>
      <c r="AI12" s="736" t="s">
        <v>618</v>
      </c>
    </row>
    <row r="13" spans="1:40" ht="21" customHeight="1" x14ac:dyDescent="0.3">
      <c r="A13" s="65" t="s">
        <v>603</v>
      </c>
      <c r="B13" s="68">
        <v>2346</v>
      </c>
      <c r="C13" s="65" t="s">
        <v>397</v>
      </c>
      <c r="D13" s="65" t="s">
        <v>397</v>
      </c>
      <c r="E13" s="65"/>
      <c r="F13" s="235">
        <v>2</v>
      </c>
      <c r="G13" s="235">
        <v>2</v>
      </c>
      <c r="H13" s="235">
        <v>3</v>
      </c>
      <c r="I13" s="235">
        <v>2</v>
      </c>
      <c r="J13" s="235"/>
      <c r="K13" s="1036"/>
      <c r="L13" s="1036"/>
      <c r="M13" s="402"/>
      <c r="N13" s="997"/>
      <c r="O13" s="402"/>
      <c r="P13" s="402"/>
      <c r="Q13" s="402"/>
      <c r="R13" s="402"/>
      <c r="S13" s="463"/>
      <c r="T13" s="463"/>
      <c r="U13" s="463"/>
      <c r="V13" s="891"/>
      <c r="W13" s="892"/>
      <c r="X13" s="892"/>
      <c r="Y13" s="892"/>
      <c r="Z13" s="676"/>
      <c r="AA13" s="676"/>
      <c r="AB13" s="676"/>
      <c r="AC13" s="676"/>
      <c r="AD13" s="392"/>
      <c r="AE13" s="392"/>
      <c r="AF13" s="392"/>
      <c r="AG13" s="392"/>
      <c r="AH13" s="93">
        <f t="shared" si="0"/>
        <v>9</v>
      </c>
      <c r="AI13" s="736" t="s">
        <v>618</v>
      </c>
    </row>
    <row r="14" spans="1:40" ht="21" customHeight="1" x14ac:dyDescent="0.3">
      <c r="A14" s="65" t="s">
        <v>591</v>
      </c>
      <c r="B14" s="68">
        <v>4055</v>
      </c>
      <c r="C14" s="65" t="s">
        <v>171</v>
      </c>
      <c r="D14" s="65" t="s">
        <v>592</v>
      </c>
      <c r="E14" s="65"/>
      <c r="F14" s="235"/>
      <c r="G14" s="235"/>
      <c r="H14" s="235"/>
      <c r="I14" s="235"/>
      <c r="J14" s="235"/>
      <c r="K14" s="1036"/>
      <c r="L14" s="1036"/>
      <c r="M14" s="402"/>
      <c r="N14" s="997"/>
      <c r="O14" s="402"/>
      <c r="P14" s="402"/>
      <c r="Q14" s="402"/>
      <c r="R14" s="402"/>
      <c r="S14" s="463"/>
      <c r="T14" s="463"/>
      <c r="U14" s="463"/>
      <c r="V14" s="891"/>
      <c r="W14" s="892"/>
      <c r="X14" s="892"/>
      <c r="Y14" s="892"/>
      <c r="Z14" s="676"/>
      <c r="AA14" s="676"/>
      <c r="AB14" s="676"/>
      <c r="AC14" s="676"/>
      <c r="AD14" s="392"/>
      <c r="AE14" s="392"/>
      <c r="AF14" s="392"/>
      <c r="AG14" s="392"/>
      <c r="AH14" s="93">
        <f t="shared" ref="AH14:AH15" si="1">SUM(F14:AG14)</f>
        <v>0</v>
      </c>
    </row>
    <row r="15" spans="1:40" ht="21" customHeight="1" x14ac:dyDescent="0.3">
      <c r="A15" s="65" t="s">
        <v>347</v>
      </c>
      <c r="B15" s="68">
        <v>3053</v>
      </c>
      <c r="C15" s="65" t="s">
        <v>218</v>
      </c>
      <c r="D15" s="65" t="s">
        <v>348</v>
      </c>
      <c r="E15" s="65"/>
      <c r="F15" s="235"/>
      <c r="G15" s="235"/>
      <c r="H15" s="235"/>
      <c r="I15" s="235"/>
      <c r="J15" s="235"/>
      <c r="K15" s="1036"/>
      <c r="L15" s="1036"/>
      <c r="M15" s="402"/>
      <c r="N15" s="997"/>
      <c r="O15" s="402"/>
      <c r="P15" s="402"/>
      <c r="Q15" s="402"/>
      <c r="R15" s="402"/>
      <c r="S15" s="463"/>
      <c r="T15" s="463"/>
      <c r="U15" s="463"/>
      <c r="V15" s="891"/>
      <c r="W15" s="892"/>
      <c r="X15" s="892"/>
      <c r="Y15" s="892"/>
      <c r="Z15" s="676"/>
      <c r="AA15" s="676"/>
      <c r="AB15" s="676"/>
      <c r="AC15" s="676"/>
      <c r="AD15" s="392"/>
      <c r="AE15" s="392"/>
      <c r="AF15" s="392"/>
      <c r="AG15" s="392"/>
      <c r="AH15" s="93">
        <f t="shared" si="1"/>
        <v>0</v>
      </c>
    </row>
    <row r="16" spans="1:40" ht="21" customHeight="1" x14ac:dyDescent="0.3">
      <c r="A16" s="65" t="s">
        <v>362</v>
      </c>
      <c r="B16" s="68">
        <v>3056</v>
      </c>
      <c r="C16" s="65" t="s">
        <v>363</v>
      </c>
      <c r="D16" s="65" t="s">
        <v>363</v>
      </c>
      <c r="E16" s="65"/>
      <c r="F16" s="235"/>
      <c r="G16" s="235"/>
      <c r="H16" s="235"/>
      <c r="I16" s="235"/>
      <c r="J16" s="235"/>
      <c r="K16" s="1036"/>
      <c r="L16" s="1036"/>
      <c r="M16" s="402"/>
      <c r="N16" s="997"/>
      <c r="O16" s="402"/>
      <c r="P16" s="402"/>
      <c r="Q16" s="402"/>
      <c r="R16" s="402"/>
      <c r="S16" s="463"/>
      <c r="T16" s="463"/>
      <c r="U16" s="463"/>
      <c r="V16" s="891"/>
      <c r="W16" s="892"/>
      <c r="X16" s="892"/>
      <c r="Y16" s="892"/>
      <c r="Z16" s="676"/>
      <c r="AA16" s="676"/>
      <c r="AB16" s="676"/>
      <c r="AC16" s="676"/>
      <c r="AD16" s="392"/>
      <c r="AE16" s="392"/>
      <c r="AF16" s="392"/>
      <c r="AG16" s="392"/>
      <c r="AH16" s="93">
        <f>SUM(M16:AG16)</f>
        <v>0</v>
      </c>
    </row>
    <row r="17" spans="1:34" ht="21" customHeight="1" x14ac:dyDescent="0.3">
      <c r="A17" s="65" t="s">
        <v>266</v>
      </c>
      <c r="B17" s="68">
        <v>3027</v>
      </c>
      <c r="C17" s="65" t="s">
        <v>218</v>
      </c>
      <c r="D17" s="65" t="s">
        <v>281</v>
      </c>
      <c r="E17" s="65"/>
      <c r="F17" s="1083"/>
      <c r="G17" s="1083"/>
      <c r="H17" s="1083"/>
      <c r="I17" s="1083"/>
      <c r="J17" s="1083"/>
      <c r="K17" s="1106"/>
      <c r="L17" s="1106"/>
      <c r="M17" s="402"/>
      <c r="N17" s="997"/>
      <c r="O17" s="402"/>
      <c r="P17" s="1086"/>
      <c r="Q17" s="973"/>
      <c r="R17" s="402"/>
      <c r="S17" s="463"/>
      <c r="T17" s="463"/>
      <c r="U17" s="463"/>
      <c r="V17" s="1084"/>
      <c r="W17" s="1084"/>
      <c r="X17" s="1084"/>
      <c r="Y17" s="1084"/>
      <c r="Z17" s="676"/>
      <c r="AA17" s="676"/>
      <c r="AB17" s="676"/>
      <c r="AC17" s="676"/>
      <c r="AD17" s="392"/>
      <c r="AE17" s="392"/>
      <c r="AF17" s="392"/>
      <c r="AG17" s="392"/>
      <c r="AH17" s="93">
        <f>SUM(M17:AG17)</f>
        <v>0</v>
      </c>
    </row>
    <row r="19" spans="1:34" ht="16.5" x14ac:dyDescent="0.3">
      <c r="A19" s="382" t="s">
        <v>661</v>
      </c>
    </row>
  </sheetData>
  <sortState xmlns:xlrd2="http://schemas.microsoft.com/office/spreadsheetml/2017/richdata2" ref="A7:AI13">
    <sortCondition descending="1" ref="AH7:AH13"/>
  </sortState>
  <mergeCells count="8">
    <mergeCell ref="F4:J4"/>
    <mergeCell ref="S1:W1"/>
    <mergeCell ref="AD4:AG4"/>
    <mergeCell ref="M4:R4"/>
    <mergeCell ref="V4:Y4"/>
    <mergeCell ref="Z4:AC4"/>
    <mergeCell ref="S4:U4"/>
    <mergeCell ref="K4:L4"/>
  </mergeCells>
  <phoneticPr fontId="5" type="noConversion"/>
  <pageMargins left="0.5" right="0.5" top="0.5" bottom="0.5" header="0" footer="0"/>
  <pageSetup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E13"/>
  <sheetViews>
    <sheetView topLeftCell="D1" zoomScale="75" zoomScaleNormal="75" workbookViewId="0">
      <selection activeCell="I8" sqref="I8"/>
    </sheetView>
  </sheetViews>
  <sheetFormatPr defaultRowHeight="15" x14ac:dyDescent="0.3"/>
  <cols>
    <col min="1" max="1" width="35.140625" style="57" customWidth="1"/>
    <col min="2" max="2" width="19.42578125" style="57" customWidth="1"/>
    <col min="3" max="3" width="21.85546875" style="57" customWidth="1"/>
    <col min="4" max="4" width="24" style="57" customWidth="1"/>
    <col min="5" max="24" width="5.7109375" style="57" customWidth="1"/>
    <col min="25" max="25" width="6.7109375" style="57" customWidth="1"/>
    <col min="26" max="16384" width="9.140625" style="57"/>
  </cols>
  <sheetData>
    <row r="1" spans="1:31" ht="25.5" x14ac:dyDescent="0.45">
      <c r="A1" s="335" t="s">
        <v>626</v>
      </c>
      <c r="B1" s="317"/>
      <c r="C1" s="317"/>
      <c r="D1" s="317"/>
      <c r="E1" s="317"/>
      <c r="F1" s="317"/>
      <c r="K1" s="1254"/>
      <c r="L1" s="1254"/>
      <c r="M1" s="1254"/>
      <c r="N1" s="1254"/>
      <c r="O1" s="1254"/>
      <c r="P1" s="1254"/>
      <c r="Q1" s="1254"/>
      <c r="W1" s="73"/>
      <c r="X1" s="73"/>
      <c r="Y1" s="73"/>
      <c r="Z1" s="73"/>
      <c r="AA1" s="73"/>
      <c r="AB1" s="73"/>
      <c r="AC1" s="73"/>
      <c r="AD1" s="73"/>
      <c r="AE1" s="73"/>
    </row>
    <row r="2" spans="1:31" ht="18" x14ac:dyDescent="0.35">
      <c r="A2" s="318" t="s">
        <v>64</v>
      </c>
      <c r="B2" s="318"/>
      <c r="C2" s="318"/>
      <c r="D2" s="318"/>
      <c r="J2" s="58"/>
      <c r="K2" s="59"/>
      <c r="L2" s="59"/>
      <c r="M2" s="59"/>
      <c r="N2" s="59"/>
      <c r="O2" s="59"/>
      <c r="P2" s="59"/>
      <c r="Q2" s="59"/>
      <c r="R2" s="59"/>
    </row>
    <row r="3" spans="1:31" x14ac:dyDescent="0.3">
      <c r="A3" s="62"/>
      <c r="B3" s="62"/>
      <c r="C3" s="62"/>
      <c r="D3" s="62"/>
      <c r="E3" s="416"/>
      <c r="F3" s="407"/>
      <c r="G3" s="416" t="s">
        <v>1</v>
      </c>
      <c r="H3" s="407"/>
      <c r="I3" s="407"/>
      <c r="J3" s="407"/>
      <c r="K3" s="1339" t="s">
        <v>3</v>
      </c>
      <c r="L3" s="1332"/>
      <c r="M3" s="1332"/>
      <c r="N3" s="1332"/>
      <c r="O3" s="1333"/>
      <c r="P3" s="1284" t="s">
        <v>312</v>
      </c>
      <c r="Q3" s="1328"/>
      <c r="R3" s="1285"/>
      <c r="S3" s="1459" t="s">
        <v>407</v>
      </c>
      <c r="T3" s="1460"/>
      <c r="U3" s="1461"/>
      <c r="V3" s="1400" t="s">
        <v>641</v>
      </c>
      <c r="W3" s="1400"/>
      <c r="X3" s="1400"/>
    </row>
    <row r="4" spans="1:31" ht="162" customHeight="1" x14ac:dyDescent="0.3">
      <c r="A4" s="62" t="s">
        <v>16</v>
      </c>
      <c r="B4" s="62" t="s">
        <v>17</v>
      </c>
      <c r="C4" s="62" t="s">
        <v>78</v>
      </c>
      <c r="D4" s="62" t="s">
        <v>18</v>
      </c>
      <c r="E4" s="400" t="s">
        <v>698</v>
      </c>
      <c r="F4" s="400" t="s">
        <v>697</v>
      </c>
      <c r="G4" s="400" t="s">
        <v>157</v>
      </c>
      <c r="H4" s="400" t="s">
        <v>158</v>
      </c>
      <c r="I4" s="400" t="s">
        <v>115</v>
      </c>
      <c r="J4" s="400" t="s">
        <v>88</v>
      </c>
      <c r="K4" s="178" t="s">
        <v>75</v>
      </c>
      <c r="L4" s="178" t="s">
        <v>94</v>
      </c>
      <c r="M4" s="178" t="s">
        <v>98</v>
      </c>
      <c r="N4" s="178" t="s">
        <v>115</v>
      </c>
      <c r="O4" s="178" t="s">
        <v>95</v>
      </c>
      <c r="P4" s="461" t="s">
        <v>112</v>
      </c>
      <c r="Q4" s="461" t="s">
        <v>101</v>
      </c>
      <c r="R4" s="461" t="s">
        <v>94</v>
      </c>
      <c r="S4" s="886" t="s">
        <v>88</v>
      </c>
      <c r="T4" s="887" t="s">
        <v>260</v>
      </c>
      <c r="U4" s="887" t="s">
        <v>112</v>
      </c>
      <c r="V4" s="274" t="s">
        <v>88</v>
      </c>
      <c r="W4" s="492" t="s">
        <v>260</v>
      </c>
      <c r="X4" s="492" t="s">
        <v>112</v>
      </c>
      <c r="Y4" s="63" t="s">
        <v>20</v>
      </c>
    </row>
    <row r="5" spans="1:31" s="77" customFormat="1" x14ac:dyDescent="0.3">
      <c r="A5" s="62"/>
      <c r="B5" s="62"/>
      <c r="C5" s="62"/>
      <c r="D5" s="62"/>
      <c r="E5" s="409"/>
      <c r="F5" s="409"/>
      <c r="G5" s="409"/>
      <c r="H5" s="409"/>
      <c r="I5" s="409"/>
      <c r="J5" s="409"/>
      <c r="K5" s="227"/>
      <c r="L5" s="227"/>
      <c r="M5" s="227"/>
      <c r="N5" s="227"/>
      <c r="O5" s="227"/>
      <c r="P5" s="462"/>
      <c r="Q5" s="462"/>
      <c r="R5" s="462"/>
      <c r="S5" s="893"/>
      <c r="T5" s="894"/>
      <c r="U5" s="894"/>
      <c r="V5" s="273"/>
      <c r="W5" s="273"/>
      <c r="X5" s="273"/>
      <c r="Y5" s="88"/>
    </row>
    <row r="6" spans="1:31" ht="21" customHeight="1" x14ac:dyDescent="0.3">
      <c r="A6" s="65" t="s">
        <v>403</v>
      </c>
      <c r="B6" s="65" t="s">
        <v>392</v>
      </c>
      <c r="C6" s="66" t="s">
        <v>357</v>
      </c>
      <c r="D6" s="66" t="s">
        <v>209</v>
      </c>
      <c r="E6" s="402"/>
      <c r="F6" s="402"/>
      <c r="G6" s="402"/>
      <c r="H6" s="402"/>
      <c r="I6" s="402"/>
      <c r="J6" s="402"/>
      <c r="K6" s="179"/>
      <c r="L6" s="179"/>
      <c r="M6" s="179"/>
      <c r="N6" s="179"/>
      <c r="O6" s="179"/>
      <c r="P6" s="463"/>
      <c r="Q6" s="463"/>
      <c r="R6" s="463"/>
      <c r="S6" s="891"/>
      <c r="T6" s="892"/>
      <c r="U6" s="892"/>
      <c r="V6" s="392"/>
      <c r="W6" s="392"/>
      <c r="X6" s="392"/>
      <c r="Y6" s="93">
        <f>SUM(E6:X6)</f>
        <v>0</v>
      </c>
    </row>
    <row r="7" spans="1:31" ht="21" customHeight="1" x14ac:dyDescent="0.3">
      <c r="A7" s="65" t="s">
        <v>76</v>
      </c>
      <c r="B7" s="78" t="s">
        <v>154</v>
      </c>
      <c r="C7" s="65" t="s">
        <v>96</v>
      </c>
      <c r="D7" s="67" t="s">
        <v>77</v>
      </c>
      <c r="E7" s="402">
        <v>3</v>
      </c>
      <c r="F7" s="402">
        <v>3</v>
      </c>
      <c r="G7" s="402"/>
      <c r="H7" s="402"/>
      <c r="I7" s="402">
        <v>3</v>
      </c>
      <c r="J7" s="402">
        <v>7</v>
      </c>
      <c r="K7" s="179"/>
      <c r="L7" s="179"/>
      <c r="M7" s="179"/>
      <c r="N7" s="179"/>
      <c r="O7" s="179"/>
      <c r="P7" s="463"/>
      <c r="Q7" s="463"/>
      <c r="R7" s="463"/>
      <c r="S7" s="891"/>
      <c r="T7" s="892"/>
      <c r="U7" s="892"/>
      <c r="V7" s="392"/>
      <c r="W7" s="392"/>
      <c r="X7" s="392"/>
      <c r="Y7" s="93">
        <f>SUM(E7:X7)</f>
        <v>16</v>
      </c>
      <c r="Z7" s="43"/>
    </row>
    <row r="8" spans="1:31" ht="21" customHeight="1" x14ac:dyDescent="0.3">
      <c r="A8" s="65" t="s">
        <v>221</v>
      </c>
      <c r="B8" s="78" t="s">
        <v>222</v>
      </c>
      <c r="C8" s="65" t="s">
        <v>103</v>
      </c>
      <c r="D8" s="67" t="s">
        <v>103</v>
      </c>
      <c r="E8" s="402"/>
      <c r="F8" s="402"/>
      <c r="G8" s="402"/>
      <c r="H8" s="402"/>
      <c r="I8" s="402"/>
      <c r="J8" s="402"/>
      <c r="K8" s="179"/>
      <c r="L8" s="179"/>
      <c r="M8" s="179"/>
      <c r="N8" s="179"/>
      <c r="O8" s="179"/>
      <c r="P8" s="463"/>
      <c r="Q8" s="463"/>
      <c r="R8" s="463"/>
      <c r="S8" s="891"/>
      <c r="T8" s="892"/>
      <c r="U8" s="892"/>
      <c r="V8" s="392"/>
      <c r="W8" s="392"/>
      <c r="X8" s="392"/>
      <c r="Y8" s="93">
        <f>SUM(E8:U8)</f>
        <v>0</v>
      </c>
    </row>
    <row r="9" spans="1:31" ht="21" customHeight="1" x14ac:dyDescent="0.3">
      <c r="A9" s="65" t="s">
        <v>219</v>
      </c>
      <c r="B9" s="78" t="s">
        <v>220</v>
      </c>
      <c r="C9" s="65" t="s">
        <v>304</v>
      </c>
      <c r="D9" s="67" t="s">
        <v>203</v>
      </c>
      <c r="E9" s="402"/>
      <c r="F9" s="402"/>
      <c r="G9" s="402"/>
      <c r="H9" s="402"/>
      <c r="I9" s="402"/>
      <c r="J9" s="402"/>
      <c r="K9" s="179"/>
      <c r="L9" s="179"/>
      <c r="M9" s="179"/>
      <c r="N9" s="179"/>
      <c r="O9" s="179"/>
      <c r="P9" s="463"/>
      <c r="Q9" s="463"/>
      <c r="R9" s="463"/>
      <c r="S9" s="891"/>
      <c r="T9" s="892"/>
      <c r="U9" s="892"/>
      <c r="V9" s="392"/>
      <c r="W9" s="392"/>
      <c r="X9" s="392"/>
      <c r="Y9" s="93">
        <f>SUM(E9:U9)</f>
        <v>0</v>
      </c>
    </row>
    <row r="10" spans="1:31" ht="21" customHeight="1" x14ac:dyDescent="0.3">
      <c r="A10" s="65" t="s">
        <v>301</v>
      </c>
      <c r="B10" s="107">
        <v>3003</v>
      </c>
      <c r="C10" s="65" t="s">
        <v>103</v>
      </c>
      <c r="D10" s="67" t="s">
        <v>103</v>
      </c>
      <c r="E10" s="402"/>
      <c r="F10" s="402"/>
      <c r="G10" s="402"/>
      <c r="H10" s="402"/>
      <c r="I10" s="402"/>
      <c r="J10" s="402"/>
      <c r="K10" s="179"/>
      <c r="L10" s="179"/>
      <c r="M10" s="179"/>
      <c r="N10" s="179"/>
      <c r="O10" s="179"/>
      <c r="P10" s="463"/>
      <c r="Q10" s="463"/>
      <c r="R10" s="463"/>
      <c r="S10" s="891"/>
      <c r="T10" s="892"/>
      <c r="U10" s="892"/>
      <c r="V10" s="392"/>
      <c r="W10" s="392"/>
      <c r="X10" s="392"/>
      <c r="Y10" s="93">
        <f>SUM(E10:U10)</f>
        <v>0</v>
      </c>
    </row>
    <row r="11" spans="1:31" ht="21" customHeight="1" x14ac:dyDescent="0.3">
      <c r="A11" s="65"/>
      <c r="B11" s="65"/>
      <c r="C11" s="65"/>
      <c r="D11" s="66"/>
      <c r="E11" s="402"/>
      <c r="F11" s="402"/>
      <c r="G11" s="402"/>
      <c r="H11" s="402"/>
      <c r="I11" s="402"/>
      <c r="J11" s="402"/>
      <c r="K11" s="179"/>
      <c r="L11" s="179"/>
      <c r="M11" s="179"/>
      <c r="N11" s="179"/>
      <c r="O11" s="179"/>
      <c r="P11" s="463"/>
      <c r="Q11" s="463"/>
      <c r="R11" s="463"/>
      <c r="S11" s="891"/>
      <c r="T11" s="892"/>
      <c r="U11" s="892"/>
      <c r="V11" s="392"/>
      <c r="W11" s="392"/>
      <c r="X11" s="392"/>
      <c r="Y11" s="93"/>
    </row>
    <row r="13" spans="1:31" ht="16.5" x14ac:dyDescent="0.3">
      <c r="A13" s="382" t="s">
        <v>661</v>
      </c>
    </row>
  </sheetData>
  <sortState xmlns:xlrd2="http://schemas.microsoft.com/office/spreadsheetml/2017/richdata2" ref="A6:Y11">
    <sortCondition descending="1" ref="Y6:Y11"/>
  </sortState>
  <mergeCells count="5">
    <mergeCell ref="S3:U3"/>
    <mergeCell ref="K1:Q1"/>
    <mergeCell ref="V3:X3"/>
    <mergeCell ref="K3:O3"/>
    <mergeCell ref="P3:R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23"/>
  <sheetViews>
    <sheetView topLeftCell="C10" zoomScale="75" zoomScaleNormal="75" workbookViewId="0">
      <selection activeCell="P15" sqref="P15"/>
    </sheetView>
  </sheetViews>
  <sheetFormatPr defaultRowHeight="15" x14ac:dyDescent="0.3"/>
  <cols>
    <col min="1" max="1" width="33.28515625" style="57" customWidth="1"/>
    <col min="2" max="2" width="13.42578125" style="57" customWidth="1"/>
    <col min="3" max="3" width="22.85546875" style="57" customWidth="1"/>
    <col min="4" max="4" width="25.85546875" style="57" customWidth="1"/>
    <col min="5" max="13" width="5.7109375" style="57" customWidth="1"/>
    <col min="14" max="14" width="6.28515625" style="57" customWidth="1"/>
    <col min="15" max="16384" width="9.140625" style="57"/>
  </cols>
  <sheetData>
    <row r="1" spans="1:39" ht="25.5" x14ac:dyDescent="0.45">
      <c r="A1" s="335" t="s">
        <v>626</v>
      </c>
      <c r="B1" s="317"/>
      <c r="C1" s="317"/>
      <c r="D1" s="317"/>
      <c r="E1" s="317"/>
      <c r="F1" s="317"/>
      <c r="G1" s="317"/>
      <c r="L1" s="1254"/>
      <c r="M1" s="1254"/>
      <c r="N1" s="1254"/>
      <c r="O1" s="1254"/>
      <c r="P1" s="1254"/>
      <c r="Q1" s="1254"/>
      <c r="AA1" s="73"/>
      <c r="AB1" s="73"/>
      <c r="AC1" s="73"/>
      <c r="AD1" s="73"/>
      <c r="AE1" s="73"/>
      <c r="AF1" s="73"/>
      <c r="AG1" s="73"/>
      <c r="AH1" s="73"/>
      <c r="AI1" s="73"/>
    </row>
    <row r="2" spans="1:39" x14ac:dyDescent="0.3">
      <c r="A2" s="1249"/>
      <c r="B2" s="1249"/>
      <c r="C2" s="1249"/>
      <c r="D2" s="1249"/>
      <c r="E2" s="58"/>
      <c r="F2" s="58"/>
      <c r="G2" s="59"/>
      <c r="H2" s="59"/>
      <c r="I2" s="59"/>
      <c r="J2" s="59"/>
    </row>
    <row r="3" spans="1:39" ht="18" x14ac:dyDescent="0.35">
      <c r="A3" s="324" t="s">
        <v>65</v>
      </c>
      <c r="B3" s="62"/>
      <c r="C3" s="62"/>
      <c r="D3" s="62"/>
      <c r="E3" s="1466" t="s">
        <v>1</v>
      </c>
      <c r="F3" s="1466"/>
      <c r="G3" s="1464" t="s">
        <v>493</v>
      </c>
      <c r="H3" s="1465"/>
      <c r="I3" s="1338" t="s">
        <v>312</v>
      </c>
      <c r="J3" s="1338"/>
      <c r="K3" s="1342" t="s">
        <v>407</v>
      </c>
      <c r="L3" s="1467"/>
      <c r="M3" s="392" t="s">
        <v>411</v>
      </c>
    </row>
    <row r="4" spans="1:39" ht="153.75" customHeight="1" x14ac:dyDescent="0.3">
      <c r="A4" s="62" t="s">
        <v>16</v>
      </c>
      <c r="B4" s="62" t="s">
        <v>17</v>
      </c>
      <c r="C4" s="62" t="s">
        <v>78</v>
      </c>
      <c r="D4" s="62" t="s">
        <v>18</v>
      </c>
      <c r="E4" s="1038" t="s">
        <v>155</v>
      </c>
      <c r="F4" s="1038" t="s">
        <v>102</v>
      </c>
      <c r="G4" s="1021" t="s">
        <v>102</v>
      </c>
      <c r="H4" s="1021"/>
      <c r="I4" s="461" t="s">
        <v>102</v>
      </c>
      <c r="J4" s="461"/>
      <c r="K4" s="1037" t="s">
        <v>262</v>
      </c>
      <c r="L4" s="1037" t="s">
        <v>263</v>
      </c>
      <c r="M4" s="268" t="s">
        <v>102</v>
      </c>
      <c r="N4" s="137" t="s">
        <v>223</v>
      </c>
    </row>
    <row r="5" spans="1:39" s="77" customFormat="1" x14ac:dyDescent="0.3">
      <c r="A5" s="62"/>
      <c r="B5" s="62"/>
      <c r="C5" s="62"/>
      <c r="D5" s="62"/>
      <c r="E5" s="1039"/>
      <c r="F5" s="1039"/>
      <c r="G5" s="1020"/>
      <c r="H5" s="1020"/>
      <c r="I5" s="462"/>
      <c r="J5" s="462"/>
      <c r="K5" s="238"/>
      <c r="L5" s="238"/>
      <c r="M5" s="273"/>
      <c r="N5" s="93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21" customHeight="1" x14ac:dyDescent="0.3">
      <c r="A6" s="102" t="s">
        <v>132</v>
      </c>
      <c r="B6" s="65"/>
      <c r="C6" s="65"/>
      <c r="D6" s="65"/>
      <c r="E6" s="1040"/>
      <c r="F6" s="1040"/>
      <c r="G6" s="1022"/>
      <c r="H6" s="1022"/>
      <c r="I6" s="463"/>
      <c r="J6" s="463"/>
      <c r="K6" s="127"/>
      <c r="L6" s="127"/>
      <c r="M6" s="392"/>
      <c r="N6" s="93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21" customHeight="1" x14ac:dyDescent="0.3">
      <c r="A7" s="65" t="s">
        <v>186</v>
      </c>
      <c r="B7" s="65" t="s">
        <v>208</v>
      </c>
      <c r="C7" s="65" t="s">
        <v>209</v>
      </c>
      <c r="D7" s="65" t="s">
        <v>209</v>
      </c>
      <c r="E7" s="1040"/>
      <c r="F7" s="1040"/>
      <c r="G7" s="1022"/>
      <c r="H7" s="1022"/>
      <c r="I7" s="463"/>
      <c r="J7" s="463"/>
      <c r="K7" s="127"/>
      <c r="L7" s="127"/>
      <c r="M7" s="392"/>
      <c r="N7" s="93">
        <f>SUM(E7:M7)</f>
        <v>0</v>
      </c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21" customHeight="1" x14ac:dyDescent="0.3">
      <c r="A8" s="65" t="s">
        <v>239</v>
      </c>
      <c r="B8" s="65" t="s">
        <v>154</v>
      </c>
      <c r="C8" s="65" t="s">
        <v>77</v>
      </c>
      <c r="D8" s="65" t="s">
        <v>77</v>
      </c>
      <c r="E8" s="1040"/>
      <c r="F8" s="1040"/>
      <c r="G8" s="1022"/>
      <c r="H8" s="1022"/>
      <c r="I8" s="463"/>
      <c r="J8" s="463"/>
      <c r="K8" s="127"/>
      <c r="L8" s="127"/>
      <c r="M8" s="392"/>
      <c r="N8" s="93">
        <f>SUM(E8:M8)</f>
        <v>0</v>
      </c>
      <c r="O8" s="43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1" customHeight="1" x14ac:dyDescent="0.3">
      <c r="A9" s="65" t="s">
        <v>291</v>
      </c>
      <c r="B9" s="65" t="s">
        <v>296</v>
      </c>
      <c r="C9" s="65" t="s">
        <v>292</v>
      </c>
      <c r="D9" s="65" t="s">
        <v>292</v>
      </c>
      <c r="E9" s="1040"/>
      <c r="F9" s="1040"/>
      <c r="G9" s="1022"/>
      <c r="H9" s="1022"/>
      <c r="I9" s="463"/>
      <c r="J9" s="463"/>
      <c r="K9" s="127"/>
      <c r="L9" s="127"/>
      <c r="M9" s="392"/>
      <c r="N9" s="93">
        <f>SUM(E9:M9)</f>
        <v>0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ht="21" customHeight="1" x14ac:dyDescent="0.3">
      <c r="A10" s="65"/>
      <c r="B10" s="65"/>
      <c r="C10" s="65"/>
      <c r="D10" s="65"/>
      <c r="E10" s="1040"/>
      <c r="F10" s="1040"/>
      <c r="G10" s="1022"/>
      <c r="H10" s="1022"/>
      <c r="I10" s="463"/>
      <c r="J10" s="463"/>
      <c r="K10" s="127"/>
      <c r="L10" s="127"/>
      <c r="M10" s="392"/>
      <c r="N10" s="93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ht="21" customHeight="1" x14ac:dyDescent="0.3">
      <c r="A11" s="102" t="s">
        <v>131</v>
      </c>
      <c r="B11" s="65"/>
      <c r="C11" s="65"/>
      <c r="D11" s="65"/>
      <c r="E11" s="1040"/>
      <c r="F11" s="1040"/>
      <c r="G11" s="1022"/>
      <c r="H11" s="1022"/>
      <c r="I11" s="463"/>
      <c r="J11" s="463"/>
      <c r="K11" s="127"/>
      <c r="L11" s="127"/>
      <c r="M11" s="392"/>
      <c r="N11" s="93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ht="21" customHeight="1" x14ac:dyDescent="0.3">
      <c r="A12" s="65" t="s">
        <v>695</v>
      </c>
      <c r="B12" s="162">
        <v>3042</v>
      </c>
      <c r="C12" s="65" t="s">
        <v>209</v>
      </c>
      <c r="D12" s="65" t="s">
        <v>209</v>
      </c>
      <c r="E12" s="1040"/>
      <c r="F12" s="1040">
        <v>5</v>
      </c>
      <c r="G12" s="1022"/>
      <c r="H12" s="1022"/>
      <c r="I12" s="463"/>
      <c r="J12" s="463"/>
      <c r="K12" s="127">
        <v>3</v>
      </c>
      <c r="L12" s="127"/>
      <c r="M12" s="392"/>
      <c r="N12" s="93">
        <f t="shared" ref="N12:N19" si="0">SUM(E12:M12)</f>
        <v>8</v>
      </c>
      <c r="O12" s="56" t="s">
        <v>618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</row>
    <row r="13" spans="1:39" ht="21" customHeight="1" x14ac:dyDescent="0.3">
      <c r="A13" s="65" t="s">
        <v>210</v>
      </c>
      <c r="B13" s="65">
        <v>2998</v>
      </c>
      <c r="C13" s="65" t="s">
        <v>209</v>
      </c>
      <c r="D13" s="65" t="s">
        <v>209</v>
      </c>
      <c r="E13" s="1040"/>
      <c r="F13" s="1040">
        <v>6</v>
      </c>
      <c r="G13" s="1022"/>
      <c r="H13" s="1022"/>
      <c r="I13" s="463"/>
      <c r="J13" s="463"/>
      <c r="K13" s="127">
        <v>1</v>
      </c>
      <c r="L13" s="127"/>
      <c r="M13" s="392"/>
      <c r="N13" s="93">
        <f t="shared" si="0"/>
        <v>7</v>
      </c>
      <c r="O13" s="43" t="s">
        <v>618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</row>
    <row r="14" spans="1:39" ht="21" customHeight="1" x14ac:dyDescent="0.3">
      <c r="A14" s="61" t="s">
        <v>271</v>
      </c>
      <c r="B14" s="65">
        <v>3016</v>
      </c>
      <c r="C14" s="65" t="s">
        <v>272</v>
      </c>
      <c r="D14" s="65" t="s">
        <v>272</v>
      </c>
      <c r="E14" s="1040"/>
      <c r="F14" s="1040">
        <v>4</v>
      </c>
      <c r="G14" s="1022">
        <v>1</v>
      </c>
      <c r="H14" s="1022"/>
      <c r="I14" s="463"/>
      <c r="J14" s="463"/>
      <c r="K14" s="127">
        <v>2</v>
      </c>
      <c r="L14" s="127"/>
      <c r="M14" s="392"/>
      <c r="N14" s="93">
        <f t="shared" si="0"/>
        <v>7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</row>
    <row r="15" spans="1:39" ht="21" customHeight="1" x14ac:dyDescent="0.3">
      <c r="A15" s="61" t="s">
        <v>362</v>
      </c>
      <c r="B15" s="359">
        <v>3056</v>
      </c>
      <c r="C15" s="350" t="s">
        <v>363</v>
      </c>
      <c r="D15" s="350" t="s">
        <v>363</v>
      </c>
      <c r="E15" s="1040"/>
      <c r="F15" s="1040"/>
      <c r="G15" s="1022"/>
      <c r="H15" s="1022"/>
      <c r="I15" s="463"/>
      <c r="J15" s="463"/>
      <c r="K15" s="127"/>
      <c r="L15" s="127"/>
      <c r="M15" s="392"/>
      <c r="N15" s="93">
        <f t="shared" si="0"/>
        <v>0</v>
      </c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</row>
    <row r="16" spans="1:39" ht="21" customHeight="1" x14ac:dyDescent="0.3">
      <c r="A16" s="61" t="s">
        <v>299</v>
      </c>
      <c r="B16" s="65">
        <v>256</v>
      </c>
      <c r="C16" s="65" t="s">
        <v>204</v>
      </c>
      <c r="D16" s="65" t="s">
        <v>204</v>
      </c>
      <c r="E16" s="1040"/>
      <c r="F16" s="1040"/>
      <c r="G16" s="1022"/>
      <c r="H16" s="1022"/>
      <c r="I16" s="463"/>
      <c r="J16" s="463"/>
      <c r="K16" s="127"/>
      <c r="L16" s="127"/>
      <c r="M16" s="392"/>
      <c r="N16" s="93">
        <f t="shared" si="0"/>
        <v>0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</row>
    <row r="17" spans="1:39" ht="21" customHeight="1" x14ac:dyDescent="0.3">
      <c r="A17" s="61" t="s">
        <v>261</v>
      </c>
      <c r="B17" s="65">
        <v>2423</v>
      </c>
      <c r="C17" s="65" t="s">
        <v>77</v>
      </c>
      <c r="D17" s="65" t="s">
        <v>77</v>
      </c>
      <c r="E17" s="1040"/>
      <c r="F17" s="1040"/>
      <c r="G17" s="1022"/>
      <c r="H17" s="1022"/>
      <c r="I17" s="463"/>
      <c r="J17" s="463"/>
      <c r="K17" s="127"/>
      <c r="L17" s="127"/>
      <c r="M17" s="392"/>
      <c r="N17" s="93">
        <f t="shared" si="0"/>
        <v>0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</row>
    <row r="18" spans="1:39" ht="21" customHeight="1" x14ac:dyDescent="0.3">
      <c r="A18" s="61" t="s">
        <v>266</v>
      </c>
      <c r="B18" s="65">
        <v>3027</v>
      </c>
      <c r="C18" s="65" t="s">
        <v>414</v>
      </c>
      <c r="D18" s="65" t="s">
        <v>281</v>
      </c>
      <c r="E18" s="1040"/>
      <c r="F18" s="1040"/>
      <c r="G18" s="1022"/>
      <c r="H18" s="1022"/>
      <c r="I18" s="463"/>
      <c r="J18" s="463"/>
      <c r="K18" s="127"/>
      <c r="L18" s="127"/>
      <c r="M18" s="392"/>
      <c r="N18" s="93">
        <f t="shared" si="0"/>
        <v>0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</row>
    <row r="19" spans="1:39" ht="21" customHeight="1" x14ac:dyDescent="0.3">
      <c r="A19" s="61" t="s">
        <v>264</v>
      </c>
      <c r="B19" s="65">
        <v>2422</v>
      </c>
      <c r="C19" s="65" t="s">
        <v>77</v>
      </c>
      <c r="D19" s="65" t="s">
        <v>77</v>
      </c>
      <c r="E19" s="1040"/>
      <c r="F19" s="1040"/>
      <c r="G19" s="1022"/>
      <c r="H19" s="1022"/>
      <c r="I19" s="463"/>
      <c r="J19" s="463"/>
      <c r="K19" s="127"/>
      <c r="L19" s="127"/>
      <c r="M19" s="392"/>
      <c r="N19" s="93">
        <f t="shared" si="0"/>
        <v>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</row>
    <row r="20" spans="1:39" ht="21" customHeight="1" x14ac:dyDescent="0.3">
      <c r="A20" s="60"/>
      <c r="B20" s="60"/>
      <c r="C20" s="60"/>
      <c r="D20" s="60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</row>
    <row r="21" spans="1:39" ht="21" customHeight="1" x14ac:dyDescent="0.3">
      <c r="A21" s="382" t="s">
        <v>661</v>
      </c>
      <c r="B21" s="60"/>
      <c r="C21" s="60"/>
      <c r="D21" s="60"/>
      <c r="E21" s="85"/>
      <c r="F21" s="85"/>
      <c r="G21" s="60"/>
      <c r="H21" s="60"/>
      <c r="I21" s="60"/>
      <c r="J21" s="60"/>
      <c r="K21" s="60"/>
      <c r="L21" s="60"/>
      <c r="M21" s="60"/>
      <c r="N21" s="60"/>
    </row>
    <row r="22" spans="1:39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39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</sheetData>
  <sortState xmlns:xlrd2="http://schemas.microsoft.com/office/spreadsheetml/2017/richdata2" ref="A12:N19">
    <sortCondition descending="1" ref="N12:N19"/>
  </sortState>
  <mergeCells count="6">
    <mergeCell ref="L1:Q1"/>
    <mergeCell ref="A2:D2"/>
    <mergeCell ref="G3:H3"/>
    <mergeCell ref="E3:F3"/>
    <mergeCell ref="K3:L3"/>
    <mergeCell ref="I3:J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J27"/>
  <sheetViews>
    <sheetView topLeftCell="C1" zoomScale="75" zoomScaleNormal="75" workbookViewId="0">
      <selection activeCell="H7" sqref="H7"/>
    </sheetView>
  </sheetViews>
  <sheetFormatPr defaultRowHeight="15" x14ac:dyDescent="0.3"/>
  <cols>
    <col min="1" max="1" width="35.7109375" style="57" customWidth="1"/>
    <col min="2" max="2" width="11.28515625" style="57" customWidth="1"/>
    <col min="3" max="3" width="24.42578125" style="57" customWidth="1"/>
    <col min="4" max="4" width="23.7109375" style="57" customWidth="1"/>
    <col min="5" max="5" width="6.85546875" style="57" bestFit="1" customWidth="1"/>
    <col min="6" max="12" width="5.7109375" style="57" customWidth="1"/>
    <col min="13" max="13" width="6.42578125" style="57" customWidth="1"/>
    <col min="14" max="14" width="8.7109375" style="57" customWidth="1"/>
    <col min="15" max="16384" width="9.140625" style="57"/>
  </cols>
  <sheetData>
    <row r="1" spans="1:36" ht="25.5" x14ac:dyDescent="0.45">
      <c r="A1" s="335" t="s">
        <v>511</v>
      </c>
      <c r="B1" s="317"/>
      <c r="C1" s="317"/>
      <c r="D1" s="317"/>
      <c r="E1" s="317"/>
      <c r="F1" s="317"/>
      <c r="G1" s="317"/>
      <c r="H1" s="317"/>
      <c r="M1" s="1254"/>
      <c r="N1" s="1254"/>
      <c r="O1" s="1254"/>
      <c r="P1" s="1254"/>
      <c r="Q1" s="1254"/>
      <c r="R1" s="1254"/>
      <c r="AB1" s="73"/>
      <c r="AC1" s="73"/>
      <c r="AD1" s="73"/>
      <c r="AE1" s="73"/>
      <c r="AF1" s="73"/>
      <c r="AG1" s="73"/>
      <c r="AH1" s="73"/>
      <c r="AI1" s="73"/>
      <c r="AJ1" s="73"/>
    </row>
    <row r="2" spans="1:36" ht="18" x14ac:dyDescent="0.35">
      <c r="A2" s="318" t="s">
        <v>89</v>
      </c>
      <c r="B2" s="318"/>
      <c r="C2" s="318"/>
      <c r="D2" s="318"/>
      <c r="E2" s="318"/>
      <c r="H2" s="58"/>
      <c r="I2" s="59"/>
      <c r="J2" s="59"/>
      <c r="K2" s="59"/>
    </row>
    <row r="3" spans="1:36" ht="18" x14ac:dyDescent="0.35">
      <c r="A3" s="324"/>
      <c r="B3" s="62"/>
      <c r="C3" s="62"/>
      <c r="D3" s="62"/>
      <c r="E3" s="267" t="s">
        <v>411</v>
      </c>
      <c r="F3" s="1278" t="s">
        <v>1</v>
      </c>
      <c r="G3" s="1279"/>
      <c r="H3" s="1279"/>
      <c r="I3" s="1339" t="s">
        <v>3</v>
      </c>
      <c r="J3" s="1332"/>
      <c r="K3" s="1333"/>
      <c r="L3" s="392" t="s">
        <v>506</v>
      </c>
      <c r="M3" s="392" t="s">
        <v>411</v>
      </c>
    </row>
    <row r="4" spans="1:36" ht="171" customHeight="1" x14ac:dyDescent="0.3">
      <c r="A4" s="62" t="s">
        <v>16</v>
      </c>
      <c r="B4" s="62" t="s">
        <v>17</v>
      </c>
      <c r="C4" s="62" t="s">
        <v>78</v>
      </c>
      <c r="D4" s="62" t="s">
        <v>18</v>
      </c>
      <c r="E4" s="494" t="s">
        <v>107</v>
      </c>
      <c r="F4" s="400" t="s">
        <v>455</v>
      </c>
      <c r="G4" s="400" t="s">
        <v>116</v>
      </c>
      <c r="H4" s="400" t="s">
        <v>699</v>
      </c>
      <c r="I4" s="178" t="s">
        <v>91</v>
      </c>
      <c r="J4" s="178" t="s">
        <v>97</v>
      </c>
      <c r="K4" s="178" t="s">
        <v>129</v>
      </c>
      <c r="L4" s="533" t="s">
        <v>107</v>
      </c>
      <c r="M4" s="268" t="s">
        <v>107</v>
      </c>
      <c r="N4" s="63" t="s">
        <v>20</v>
      </c>
    </row>
    <row r="5" spans="1:36" s="77" customFormat="1" x14ac:dyDescent="0.3">
      <c r="A5" s="62"/>
      <c r="B5" s="62"/>
      <c r="C5" s="62"/>
      <c r="D5" s="62"/>
      <c r="E5" s="495"/>
      <c r="F5" s="409"/>
      <c r="G5" s="409"/>
      <c r="H5" s="409"/>
      <c r="I5" s="227"/>
      <c r="J5" s="227"/>
      <c r="K5" s="227"/>
      <c r="L5" s="273"/>
      <c r="M5" s="273"/>
      <c r="N5" s="88"/>
    </row>
    <row r="6" spans="1:36" ht="21" customHeight="1" x14ac:dyDescent="0.3">
      <c r="A6" s="65" t="s">
        <v>76</v>
      </c>
      <c r="B6" s="65" t="s">
        <v>154</v>
      </c>
      <c r="C6" s="66" t="s">
        <v>77</v>
      </c>
      <c r="D6" s="65" t="s">
        <v>77</v>
      </c>
      <c r="E6" s="496"/>
      <c r="F6" s="402">
        <v>3</v>
      </c>
      <c r="G6" s="402"/>
      <c r="H6" s="402">
        <v>5</v>
      </c>
      <c r="I6" s="179"/>
      <c r="J6" s="179"/>
      <c r="K6" s="179"/>
      <c r="L6" s="392"/>
      <c r="M6" s="392"/>
      <c r="N6" s="93">
        <f>SUM(F6:M6)</f>
        <v>8</v>
      </c>
      <c r="O6" s="43"/>
    </row>
    <row r="7" spans="1:36" ht="21" customHeight="1" x14ac:dyDescent="0.3">
      <c r="A7" s="76" t="s">
        <v>207</v>
      </c>
      <c r="B7" s="65" t="s">
        <v>208</v>
      </c>
      <c r="C7" s="65" t="s">
        <v>209</v>
      </c>
      <c r="D7" s="65" t="s">
        <v>209</v>
      </c>
      <c r="E7" s="496"/>
      <c r="F7" s="415"/>
      <c r="G7" s="415"/>
      <c r="H7" s="415"/>
      <c r="I7" s="228"/>
      <c r="J7" s="228"/>
      <c r="K7" s="228"/>
      <c r="L7" s="392"/>
      <c r="M7" s="392"/>
      <c r="N7" s="93">
        <f>SUM(E7:M7)</f>
        <v>0</v>
      </c>
      <c r="O7" s="43"/>
    </row>
    <row r="8" spans="1:36" ht="21" customHeight="1" x14ac:dyDescent="0.3">
      <c r="A8" s="76" t="s">
        <v>291</v>
      </c>
      <c r="B8" s="65" t="s">
        <v>296</v>
      </c>
      <c r="C8" s="65" t="s">
        <v>363</v>
      </c>
      <c r="D8" s="65" t="s">
        <v>292</v>
      </c>
      <c r="E8" s="496"/>
      <c r="F8" s="415"/>
      <c r="G8" s="415"/>
      <c r="H8" s="415"/>
      <c r="I8" s="228"/>
      <c r="J8" s="228"/>
      <c r="K8" s="228"/>
      <c r="L8" s="269"/>
      <c r="M8" s="392"/>
      <c r="N8" s="93">
        <f>SUM(F8:M8)</f>
        <v>0</v>
      </c>
    </row>
    <row r="9" spans="1:36" ht="21" customHeight="1" x14ac:dyDescent="0.3">
      <c r="A9" s="76" t="s">
        <v>294</v>
      </c>
      <c r="B9" s="65" t="s">
        <v>295</v>
      </c>
      <c r="C9" s="65" t="s">
        <v>293</v>
      </c>
      <c r="D9" s="65" t="s">
        <v>293</v>
      </c>
      <c r="E9" s="532"/>
      <c r="F9" s="415"/>
      <c r="G9" s="415"/>
      <c r="H9" s="415"/>
      <c r="I9" s="228"/>
      <c r="J9" s="228"/>
      <c r="K9" s="228"/>
      <c r="L9" s="269"/>
      <c r="M9" s="269"/>
      <c r="N9" s="93">
        <f>SUM(F9:M9)</f>
        <v>0</v>
      </c>
    </row>
    <row r="10" spans="1:36" ht="21" customHeight="1" x14ac:dyDescent="0.3">
      <c r="A10" s="76" t="s">
        <v>291</v>
      </c>
      <c r="B10" s="65" t="s">
        <v>296</v>
      </c>
      <c r="C10" s="65" t="s">
        <v>292</v>
      </c>
      <c r="D10" s="65" t="s">
        <v>292</v>
      </c>
      <c r="E10" s="496"/>
      <c r="F10" s="415"/>
      <c r="G10" s="415"/>
      <c r="H10" s="415"/>
      <c r="I10" s="228"/>
      <c r="J10" s="228"/>
      <c r="K10" s="228"/>
      <c r="L10" s="392"/>
      <c r="M10" s="392"/>
      <c r="N10" s="93">
        <f>SUM(F10:M10)</f>
        <v>0</v>
      </c>
    </row>
    <row r="11" spans="1:36" ht="21" customHeight="1" x14ac:dyDescent="0.3">
      <c r="A11" s="76" t="s">
        <v>362</v>
      </c>
      <c r="B11" s="65">
        <v>3056</v>
      </c>
      <c r="C11" s="65" t="s">
        <v>363</v>
      </c>
      <c r="D11" s="65" t="s">
        <v>363</v>
      </c>
      <c r="E11" s="496"/>
      <c r="F11" s="415"/>
      <c r="G11" s="415"/>
      <c r="H11" s="415"/>
      <c r="I11" s="228"/>
      <c r="J11" s="228"/>
      <c r="K11" s="228"/>
      <c r="L11" s="392"/>
      <c r="M11" s="392"/>
      <c r="N11" s="93">
        <f>SUM(F11:L11)</f>
        <v>0</v>
      </c>
    </row>
    <row r="12" spans="1:36" ht="21" customHeight="1" x14ac:dyDescent="0.3">
      <c r="A12" s="65" t="s">
        <v>326</v>
      </c>
      <c r="B12" s="65">
        <v>3003</v>
      </c>
      <c r="C12" s="65" t="s">
        <v>203</v>
      </c>
      <c r="D12" s="65" t="s">
        <v>203</v>
      </c>
      <c r="E12" s="496"/>
      <c r="F12" s="402"/>
      <c r="G12" s="402"/>
      <c r="H12" s="402"/>
      <c r="I12" s="179"/>
      <c r="J12" s="179"/>
      <c r="K12" s="179"/>
      <c r="L12" s="392"/>
      <c r="M12" s="392"/>
      <c r="N12" s="93">
        <f>SUM(F12:L12)</f>
        <v>0</v>
      </c>
    </row>
    <row r="13" spans="1:36" s="60" customFormat="1" ht="21" customHeight="1" x14ac:dyDescent="0.3">
      <c r="F13" s="85"/>
      <c r="G13" s="85"/>
      <c r="H13" s="85"/>
      <c r="I13" s="85"/>
      <c r="J13" s="85"/>
      <c r="K13" s="85"/>
      <c r="N13" s="82"/>
    </row>
    <row r="14" spans="1:36" s="60" customFormat="1" ht="21" customHeight="1" x14ac:dyDescent="0.3">
      <c r="A14" s="382" t="s">
        <v>503</v>
      </c>
      <c r="C14" s="382" t="s">
        <v>661</v>
      </c>
      <c r="F14" s="85"/>
      <c r="G14" s="85"/>
      <c r="H14" s="85"/>
      <c r="I14" s="85"/>
      <c r="J14" s="85"/>
      <c r="K14" s="85"/>
      <c r="N14" s="82"/>
    </row>
    <row r="15" spans="1:36" s="60" customFormat="1" ht="21" customHeight="1" x14ac:dyDescent="0.3">
      <c r="F15" s="85"/>
      <c r="G15" s="85"/>
      <c r="H15" s="85"/>
      <c r="I15" s="85"/>
      <c r="J15" s="85"/>
      <c r="K15" s="85"/>
      <c r="N15" s="82"/>
    </row>
    <row r="16" spans="1:36" s="60" customFormat="1" ht="21" customHeight="1" x14ac:dyDescent="0.3">
      <c r="F16" s="85"/>
      <c r="G16" s="85"/>
      <c r="H16" s="85"/>
      <c r="I16" s="85"/>
      <c r="J16" s="85"/>
      <c r="K16" s="85"/>
      <c r="N16" s="82"/>
    </row>
    <row r="17" spans="6:14" s="60" customFormat="1" ht="21" customHeight="1" x14ac:dyDescent="0.3">
      <c r="F17" s="85"/>
      <c r="G17" s="85"/>
      <c r="H17" s="85"/>
      <c r="I17" s="85"/>
      <c r="J17" s="85"/>
      <c r="K17" s="85"/>
      <c r="N17" s="82"/>
    </row>
    <row r="18" spans="6:14" s="60" customFormat="1" ht="21" customHeight="1" x14ac:dyDescent="0.3">
      <c r="F18" s="85"/>
      <c r="G18" s="85"/>
      <c r="H18" s="85"/>
      <c r="I18" s="85"/>
      <c r="J18" s="85"/>
      <c r="K18" s="85"/>
      <c r="N18" s="82"/>
    </row>
    <row r="19" spans="6:14" s="60" customFormat="1" ht="21" customHeight="1" x14ac:dyDescent="0.3">
      <c r="F19" s="85"/>
      <c r="G19" s="85"/>
      <c r="H19" s="85"/>
      <c r="I19" s="85"/>
      <c r="J19" s="85"/>
      <c r="K19" s="85"/>
      <c r="N19" s="82"/>
    </row>
    <row r="20" spans="6:14" s="60" customFormat="1" ht="21" customHeight="1" x14ac:dyDescent="0.3">
      <c r="F20" s="85"/>
      <c r="G20" s="85"/>
      <c r="H20" s="85"/>
      <c r="I20" s="85"/>
      <c r="J20" s="85"/>
      <c r="K20" s="85"/>
      <c r="N20" s="82"/>
    </row>
    <row r="21" spans="6:14" s="60" customFormat="1" ht="21" customHeight="1" x14ac:dyDescent="0.3">
      <c r="F21" s="85"/>
      <c r="G21" s="85"/>
      <c r="H21" s="85"/>
      <c r="I21" s="85"/>
      <c r="J21" s="85"/>
      <c r="K21" s="85"/>
      <c r="N21" s="82"/>
    </row>
    <row r="22" spans="6:14" s="60" customFormat="1" ht="21" customHeight="1" x14ac:dyDescent="0.3">
      <c r="F22" s="85"/>
      <c r="G22" s="85"/>
      <c r="H22" s="85"/>
      <c r="I22" s="85"/>
      <c r="J22" s="85"/>
      <c r="K22" s="85"/>
      <c r="N22" s="82"/>
    </row>
    <row r="23" spans="6:14" s="60" customFormat="1" ht="21" customHeight="1" x14ac:dyDescent="0.3">
      <c r="F23" s="85"/>
      <c r="G23" s="85"/>
      <c r="H23" s="85"/>
      <c r="I23" s="85"/>
      <c r="J23" s="85"/>
      <c r="K23" s="85"/>
      <c r="N23" s="82"/>
    </row>
    <row r="24" spans="6:14" s="60" customFormat="1" ht="21" customHeight="1" x14ac:dyDescent="0.3">
      <c r="F24" s="85"/>
      <c r="G24" s="85"/>
      <c r="H24" s="85"/>
      <c r="I24" s="85"/>
      <c r="J24" s="85"/>
      <c r="K24" s="85"/>
      <c r="N24" s="82"/>
    </row>
    <row r="25" spans="6:14" s="60" customFormat="1" x14ac:dyDescent="0.3"/>
    <row r="26" spans="6:14" s="60" customFormat="1" x14ac:dyDescent="0.3"/>
    <row r="27" spans="6:14" s="60" customFormat="1" x14ac:dyDescent="0.3"/>
  </sheetData>
  <sortState xmlns:xlrd2="http://schemas.microsoft.com/office/spreadsheetml/2017/richdata2" ref="A6:O12">
    <sortCondition descending="1" ref="N6:N12"/>
  </sortState>
  <mergeCells count="3">
    <mergeCell ref="F3:H3"/>
    <mergeCell ref="M1:R1"/>
    <mergeCell ref="I3:K3"/>
  </mergeCells>
  <phoneticPr fontId="5" type="noConversion"/>
  <pageMargins left="0.75" right="0.75" top="1" bottom="1" header="0.5" footer="0.5"/>
  <pageSetup scale="95" orientation="landscape" r:id="rId1"/>
  <headerFooter alignWithMargins="0"/>
  <ignoredErrors>
    <ignoredError sqref="N7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D44"/>
  <sheetViews>
    <sheetView tabSelected="1" zoomScale="75" zoomScaleNormal="75" workbookViewId="0">
      <pane xSplit="1" topLeftCell="AE1" activePane="topRight" state="frozen"/>
      <selection pane="topRight" activeCell="O16" sqref="O16"/>
    </sheetView>
  </sheetViews>
  <sheetFormatPr defaultRowHeight="12.75" x14ac:dyDescent="0.2"/>
  <cols>
    <col min="1" max="1" width="27.28515625" customWidth="1"/>
    <col min="2" max="2" width="11.140625" customWidth="1"/>
    <col min="3" max="3" width="4.28515625" customWidth="1"/>
    <col min="4" max="8" width="5.140625" bestFit="1" customWidth="1"/>
    <col min="9" max="12" width="5.140625" customWidth="1"/>
    <col min="13" max="38" width="5.7109375" customWidth="1"/>
  </cols>
  <sheetData>
    <row r="1" spans="1:82" ht="25.5" x14ac:dyDescent="0.45">
      <c r="A1" s="335" t="s">
        <v>626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R1" s="1419"/>
      <c r="S1" s="1419"/>
      <c r="T1" s="1419"/>
      <c r="U1" s="1419"/>
      <c r="V1" s="1419"/>
      <c r="W1" s="1419"/>
      <c r="X1" s="1419"/>
      <c r="Y1" s="1419"/>
      <c r="Z1" s="1419"/>
      <c r="AA1" s="1419"/>
      <c r="AB1" s="1419"/>
      <c r="AC1" s="1419"/>
      <c r="AS1" s="52"/>
      <c r="AT1" s="52"/>
      <c r="AU1" s="52"/>
      <c r="AV1" s="52"/>
      <c r="AW1" s="52"/>
      <c r="AX1" s="52"/>
      <c r="AY1" s="52"/>
      <c r="AZ1" s="52"/>
      <c r="BA1" s="52"/>
    </row>
    <row r="2" spans="1:82" ht="18" x14ac:dyDescent="0.25">
      <c r="A2" s="322" t="s">
        <v>66</v>
      </c>
      <c r="B2" s="322"/>
      <c r="C2" s="322"/>
      <c r="D2" s="175"/>
      <c r="E2" s="175"/>
      <c r="F2" s="390"/>
      <c r="G2" s="390"/>
      <c r="H2" s="175"/>
      <c r="I2" s="1011"/>
      <c r="J2" s="1011"/>
      <c r="K2" s="1011"/>
      <c r="L2" s="1011"/>
      <c r="M2" s="2" t="s">
        <v>0</v>
      </c>
      <c r="N2" s="2" t="s">
        <v>0</v>
      </c>
      <c r="O2" s="2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82" ht="18.75" x14ac:dyDescent="0.3">
      <c r="A3" s="1"/>
      <c r="B3" s="1"/>
      <c r="C3" s="1"/>
      <c r="D3" s="1435" t="s">
        <v>494</v>
      </c>
      <c r="E3" s="1435"/>
      <c r="F3" s="1435"/>
      <c r="G3" s="1435"/>
      <c r="H3" s="1435"/>
      <c r="I3" s="1468" t="s">
        <v>493</v>
      </c>
      <c r="J3" s="1469"/>
      <c r="K3" s="1469"/>
      <c r="L3" s="1470"/>
      <c r="M3" s="1356" t="s">
        <v>1</v>
      </c>
      <c r="N3" s="1357"/>
      <c r="O3" s="1357"/>
      <c r="P3" s="1429" t="s">
        <v>141</v>
      </c>
      <c r="Q3" s="1430"/>
      <c r="R3" s="1430"/>
      <c r="S3" s="1359" t="s">
        <v>190</v>
      </c>
      <c r="T3" s="1360"/>
      <c r="U3" s="1360"/>
      <c r="V3" s="1360"/>
      <c r="W3" s="1361"/>
      <c r="X3" s="1289" t="s">
        <v>407</v>
      </c>
      <c r="Y3" s="1348"/>
      <c r="Z3" s="1348"/>
      <c r="AA3" s="1290"/>
      <c r="AB3" s="1087"/>
      <c r="AC3" s="1286" t="s">
        <v>494</v>
      </c>
      <c r="AD3" s="1287"/>
      <c r="AE3" s="1287"/>
      <c r="AF3" s="1287"/>
      <c r="AG3" s="1288"/>
      <c r="AH3" s="1345" t="s">
        <v>408</v>
      </c>
      <c r="AI3" s="1346"/>
      <c r="AJ3" s="1346"/>
      <c r="AK3" s="1347"/>
      <c r="AL3" s="99"/>
    </row>
    <row r="4" spans="1:82" ht="99.75" x14ac:dyDescent="0.25">
      <c r="A4" s="5" t="s">
        <v>273</v>
      </c>
      <c r="B4" s="5" t="s">
        <v>17</v>
      </c>
      <c r="C4" s="5"/>
      <c r="D4" s="130" t="s">
        <v>67</v>
      </c>
      <c r="E4" s="130" t="s">
        <v>68</v>
      </c>
      <c r="F4" s="130" t="s">
        <v>315</v>
      </c>
      <c r="G4" s="130" t="s">
        <v>84</v>
      </c>
      <c r="H4" s="130" t="s">
        <v>46</v>
      </c>
      <c r="I4" s="1026" t="s">
        <v>67</v>
      </c>
      <c r="J4" s="1026" t="s">
        <v>68</v>
      </c>
      <c r="K4" s="1026" t="s">
        <v>315</v>
      </c>
      <c r="L4" s="1026" t="s">
        <v>46</v>
      </c>
      <c r="M4" s="426" t="s">
        <v>67</v>
      </c>
      <c r="N4" s="426" t="s">
        <v>236</v>
      </c>
      <c r="O4" s="426" t="s">
        <v>68</v>
      </c>
      <c r="P4" s="202" t="s">
        <v>67</v>
      </c>
      <c r="Q4" s="202" t="s">
        <v>68</v>
      </c>
      <c r="R4" s="202" t="s">
        <v>46</v>
      </c>
      <c r="S4" s="519" t="s">
        <v>84</v>
      </c>
      <c r="T4" s="519" t="s">
        <v>68</v>
      </c>
      <c r="U4" s="519" t="s">
        <v>67</v>
      </c>
      <c r="V4" s="519" t="s">
        <v>46</v>
      </c>
      <c r="W4" s="519" t="s">
        <v>315</v>
      </c>
      <c r="X4" s="653" t="s">
        <v>67</v>
      </c>
      <c r="Y4" s="654" t="s">
        <v>68</v>
      </c>
      <c r="Z4" s="654" t="s">
        <v>315</v>
      </c>
      <c r="AA4" s="654" t="s">
        <v>46</v>
      </c>
      <c r="AB4" s="654" t="s">
        <v>84</v>
      </c>
      <c r="AC4" s="130" t="s">
        <v>67</v>
      </c>
      <c r="AD4" s="130" t="s">
        <v>68</v>
      </c>
      <c r="AE4" s="130" t="s">
        <v>315</v>
      </c>
      <c r="AF4" s="130" t="s">
        <v>84</v>
      </c>
      <c r="AG4" s="130" t="s">
        <v>46</v>
      </c>
      <c r="AH4" s="280" t="s">
        <v>67</v>
      </c>
      <c r="AI4" s="280" t="s">
        <v>68</v>
      </c>
      <c r="AJ4" s="280" t="s">
        <v>315</v>
      </c>
      <c r="AK4" s="280" t="s">
        <v>46</v>
      </c>
      <c r="AL4" s="13" t="s">
        <v>20</v>
      </c>
    </row>
    <row r="5" spans="1:82" s="40" customFormat="1" ht="15.75" x14ac:dyDescent="0.25">
      <c r="A5" s="5"/>
      <c r="B5" s="5"/>
      <c r="C5" s="5"/>
      <c r="D5" s="132"/>
      <c r="E5" s="132"/>
      <c r="F5" s="132"/>
      <c r="G5" s="132"/>
      <c r="H5" s="132"/>
      <c r="I5" s="1027"/>
      <c r="J5" s="1027"/>
      <c r="K5" s="1027"/>
      <c r="L5" s="1027"/>
      <c r="M5" s="429"/>
      <c r="N5" s="429"/>
      <c r="O5" s="429"/>
      <c r="P5" s="203"/>
      <c r="Q5" s="203"/>
      <c r="R5" s="203"/>
      <c r="S5" s="520"/>
      <c r="T5" s="611"/>
      <c r="U5" s="611"/>
      <c r="V5" s="611"/>
      <c r="W5" s="520"/>
      <c r="X5" s="655"/>
      <c r="Y5" s="656"/>
      <c r="Z5" s="656"/>
      <c r="AA5" s="656"/>
      <c r="AB5" s="656"/>
      <c r="AC5" s="132"/>
      <c r="AD5" s="132"/>
      <c r="AE5" s="132"/>
      <c r="AF5" s="132"/>
      <c r="AG5" s="132"/>
      <c r="AH5" s="281"/>
      <c r="AI5" s="281"/>
      <c r="AJ5" s="281"/>
      <c r="AK5" s="281"/>
      <c r="AL5" s="136"/>
    </row>
    <row r="6" spans="1:82" ht="21" customHeight="1" x14ac:dyDescent="0.25">
      <c r="A6" s="44" t="s">
        <v>655</v>
      </c>
      <c r="B6" s="711">
        <v>4483</v>
      </c>
      <c r="C6" s="711"/>
      <c r="D6" s="1109">
        <v>3</v>
      </c>
      <c r="E6" s="1109">
        <v>1</v>
      </c>
      <c r="F6" s="1109">
        <v>2</v>
      </c>
      <c r="G6" s="1109">
        <v>3</v>
      </c>
      <c r="H6" s="1109">
        <v>1</v>
      </c>
      <c r="I6" s="1112"/>
      <c r="J6" s="1112"/>
      <c r="K6" s="1112"/>
      <c r="L6" s="1112"/>
      <c r="M6" s="712"/>
      <c r="N6" s="712"/>
      <c r="O6" s="712"/>
      <c r="P6" s="713">
        <v>2</v>
      </c>
      <c r="Q6" s="713">
        <v>5</v>
      </c>
      <c r="R6" s="713">
        <v>5</v>
      </c>
      <c r="S6" s="714">
        <v>3</v>
      </c>
      <c r="T6" s="715">
        <v>3</v>
      </c>
      <c r="U6" s="715">
        <v>3</v>
      </c>
      <c r="V6" s="715">
        <v>3</v>
      </c>
      <c r="W6" s="714">
        <v>2</v>
      </c>
      <c r="X6" s="716">
        <v>5</v>
      </c>
      <c r="Y6" s="717">
        <v>4</v>
      </c>
      <c r="Z6" s="717">
        <v>3</v>
      </c>
      <c r="AA6" s="717">
        <v>2.5</v>
      </c>
      <c r="AB6" s="717">
        <v>5</v>
      </c>
      <c r="AC6" s="718">
        <v>2</v>
      </c>
      <c r="AD6" s="718">
        <v>1</v>
      </c>
      <c r="AE6" s="718">
        <v>3</v>
      </c>
      <c r="AF6" s="718">
        <v>5</v>
      </c>
      <c r="AG6" s="718">
        <v>2</v>
      </c>
      <c r="AH6" s="895"/>
      <c r="AI6" s="895"/>
      <c r="AJ6" s="895"/>
      <c r="AK6" s="895"/>
      <c r="AL6" s="719">
        <f>SUM(D6:AK6)</f>
        <v>68.5</v>
      </c>
      <c r="AM6" s="720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</row>
    <row r="7" spans="1:82" ht="21" customHeight="1" x14ac:dyDescent="0.3">
      <c r="A7" s="499" t="s">
        <v>434</v>
      </c>
      <c r="B7" s="721">
        <v>7130</v>
      </c>
      <c r="C7" s="721"/>
      <c r="D7" s="1110">
        <v>1</v>
      </c>
      <c r="E7" s="1110">
        <v>2</v>
      </c>
      <c r="F7" s="1110">
        <v>1</v>
      </c>
      <c r="G7" s="1110">
        <v>2</v>
      </c>
      <c r="H7" s="1110">
        <v>2</v>
      </c>
      <c r="I7" s="1113">
        <v>1</v>
      </c>
      <c r="J7" s="1113">
        <v>1</v>
      </c>
      <c r="K7" s="1113">
        <v>1</v>
      </c>
      <c r="L7" s="1113">
        <v>1</v>
      </c>
      <c r="M7" s="712"/>
      <c r="N7" s="712"/>
      <c r="O7" s="712"/>
      <c r="P7" s="713">
        <v>4</v>
      </c>
      <c r="Q7" s="713">
        <v>2</v>
      </c>
      <c r="R7" s="713">
        <v>4</v>
      </c>
      <c r="S7" s="714">
        <v>2</v>
      </c>
      <c r="T7" s="715">
        <v>2</v>
      </c>
      <c r="U7" s="715">
        <v>2</v>
      </c>
      <c r="V7" s="715">
        <v>2</v>
      </c>
      <c r="W7" s="714">
        <v>1</v>
      </c>
      <c r="X7" s="716">
        <v>3</v>
      </c>
      <c r="Y7" s="717">
        <v>3</v>
      </c>
      <c r="Z7" s="717">
        <v>2</v>
      </c>
      <c r="AA7" s="717">
        <v>2.5</v>
      </c>
      <c r="AB7" s="717">
        <v>2</v>
      </c>
      <c r="AC7" s="718">
        <v>1</v>
      </c>
      <c r="AD7" s="718">
        <v>2</v>
      </c>
      <c r="AE7" s="718">
        <v>1</v>
      </c>
      <c r="AF7" s="718">
        <v>3</v>
      </c>
      <c r="AG7" s="718">
        <v>1</v>
      </c>
      <c r="AH7" s="895"/>
      <c r="AI7" s="895"/>
      <c r="AJ7" s="895"/>
      <c r="AK7" s="895"/>
      <c r="AL7" s="719">
        <f>SUM(D7:AG7)</f>
        <v>51.5</v>
      </c>
      <c r="AM7" s="722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</row>
    <row r="8" spans="1:82" ht="21" customHeight="1" x14ac:dyDescent="0.3">
      <c r="A8" s="44" t="s">
        <v>345</v>
      </c>
      <c r="B8" s="499">
        <v>5786</v>
      </c>
      <c r="C8" s="499"/>
      <c r="D8" s="723">
        <v>2</v>
      </c>
      <c r="E8" s="723">
        <v>3</v>
      </c>
      <c r="F8" s="723">
        <v>3</v>
      </c>
      <c r="G8" s="723">
        <v>1</v>
      </c>
      <c r="H8" s="723">
        <v>3</v>
      </c>
      <c r="I8" s="1031"/>
      <c r="J8" s="1031"/>
      <c r="K8" s="1031"/>
      <c r="L8" s="1031"/>
      <c r="M8" s="712"/>
      <c r="N8" s="712"/>
      <c r="O8" s="712"/>
      <c r="P8" s="713">
        <v>5</v>
      </c>
      <c r="Q8" s="713">
        <v>4</v>
      </c>
      <c r="R8" s="713">
        <v>3</v>
      </c>
      <c r="S8" s="714"/>
      <c r="T8" s="715"/>
      <c r="U8" s="715"/>
      <c r="V8" s="715"/>
      <c r="W8" s="714"/>
      <c r="X8" s="716">
        <v>4</v>
      </c>
      <c r="Y8" s="717">
        <v>5</v>
      </c>
      <c r="Z8" s="717">
        <v>1</v>
      </c>
      <c r="AA8" s="717"/>
      <c r="AB8" s="717">
        <v>3</v>
      </c>
      <c r="AC8" s="718">
        <v>3</v>
      </c>
      <c r="AD8" s="718">
        <v>3</v>
      </c>
      <c r="AE8" s="718">
        <v>2</v>
      </c>
      <c r="AF8" s="718">
        <v>4</v>
      </c>
      <c r="AG8" s="718">
        <v>3</v>
      </c>
      <c r="AH8" s="895"/>
      <c r="AI8" s="895"/>
      <c r="AJ8" s="895"/>
      <c r="AK8" s="895"/>
      <c r="AL8" s="719">
        <f>SUM(D8:AG8)</f>
        <v>52</v>
      </c>
      <c r="AM8" s="722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</row>
    <row r="9" spans="1:82" ht="21" customHeight="1" x14ac:dyDescent="0.3">
      <c r="A9" s="44" t="s">
        <v>718</v>
      </c>
      <c r="B9" s="499">
        <v>4230</v>
      </c>
      <c r="C9" s="499"/>
      <c r="D9" s="723">
        <v>3</v>
      </c>
      <c r="E9" s="723">
        <v>1</v>
      </c>
      <c r="F9" s="723">
        <v>1</v>
      </c>
      <c r="G9" s="723"/>
      <c r="H9" s="723"/>
      <c r="I9" s="1031"/>
      <c r="J9" s="1031"/>
      <c r="K9" s="1031"/>
      <c r="L9" s="1031"/>
      <c r="M9" s="712"/>
      <c r="N9" s="712"/>
      <c r="O9" s="712"/>
      <c r="P9" s="713"/>
      <c r="Q9" s="713"/>
      <c r="R9" s="713"/>
      <c r="S9" s="714"/>
      <c r="T9" s="715"/>
      <c r="U9" s="715"/>
      <c r="V9" s="715"/>
      <c r="W9" s="714"/>
      <c r="X9" s="716"/>
      <c r="Y9" s="717"/>
      <c r="Z9" s="717"/>
      <c r="AA9" s="717"/>
      <c r="AB9" s="717"/>
      <c r="AC9" s="718"/>
      <c r="AD9" s="718"/>
      <c r="AE9" s="718"/>
      <c r="AF9" s="718"/>
      <c r="AG9" s="718"/>
      <c r="AH9" s="895"/>
      <c r="AI9" s="895"/>
      <c r="AJ9" s="895"/>
      <c r="AK9" s="895"/>
      <c r="AL9" s="719">
        <f>SUM(D9:AK9)</f>
        <v>5</v>
      </c>
      <c r="AM9" s="722" t="s">
        <v>618</v>
      </c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</row>
    <row r="10" spans="1:82" ht="21" customHeight="1" x14ac:dyDescent="0.3">
      <c r="A10" s="44" t="s">
        <v>531</v>
      </c>
      <c r="B10" s="499"/>
      <c r="C10" s="499"/>
      <c r="D10" s="723"/>
      <c r="E10" s="723"/>
      <c r="F10" s="723"/>
      <c r="G10" s="723"/>
      <c r="H10" s="723"/>
      <c r="I10" s="1031"/>
      <c r="J10" s="1031"/>
      <c r="K10" s="1031"/>
      <c r="L10" s="1031"/>
      <c r="M10" s="712"/>
      <c r="N10" s="712"/>
      <c r="O10" s="712"/>
      <c r="P10" s="713"/>
      <c r="Q10" s="713"/>
      <c r="R10" s="713"/>
      <c r="S10" s="714"/>
      <c r="T10" s="715"/>
      <c r="U10" s="715">
        <v>1</v>
      </c>
      <c r="V10" s="715">
        <v>1</v>
      </c>
      <c r="W10" s="714"/>
      <c r="X10" s="716">
        <v>2</v>
      </c>
      <c r="Y10" s="717"/>
      <c r="Z10" s="717"/>
      <c r="AA10" s="717">
        <v>1</v>
      </c>
      <c r="AB10" s="717"/>
      <c r="AC10" s="718"/>
      <c r="AD10" s="718"/>
      <c r="AE10" s="718"/>
      <c r="AF10" s="718"/>
      <c r="AG10" s="718"/>
      <c r="AH10" s="895"/>
      <c r="AI10" s="895"/>
      <c r="AJ10" s="895"/>
      <c r="AK10" s="895"/>
      <c r="AL10" s="719">
        <f>SUM(D10:AK10)</f>
        <v>5</v>
      </c>
      <c r="AM10" s="722" t="s">
        <v>618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</row>
    <row r="11" spans="1:82" ht="21" customHeight="1" x14ac:dyDescent="0.3">
      <c r="A11" s="44" t="s">
        <v>35</v>
      </c>
      <c r="B11" s="499">
        <v>2644</v>
      </c>
      <c r="C11" s="499"/>
      <c r="D11" s="723"/>
      <c r="E11" s="723"/>
      <c r="F11" s="723"/>
      <c r="G11" s="723"/>
      <c r="H11" s="723"/>
      <c r="I11" s="1031"/>
      <c r="J11" s="1031"/>
      <c r="K11" s="1031"/>
      <c r="L11" s="1031"/>
      <c r="M11" s="712"/>
      <c r="N11" s="712"/>
      <c r="O11" s="712"/>
      <c r="P11" s="713"/>
      <c r="Q11" s="713"/>
      <c r="R11" s="713"/>
      <c r="S11" s="714"/>
      <c r="T11" s="715"/>
      <c r="U11" s="715"/>
      <c r="V11" s="715"/>
      <c r="W11" s="714"/>
      <c r="X11" s="716"/>
      <c r="Y11" s="717"/>
      <c r="Z11" s="717"/>
      <c r="AA11" s="717"/>
      <c r="AB11" s="717"/>
      <c r="AC11" s="718"/>
      <c r="AD11" s="718"/>
      <c r="AE11" s="718"/>
      <c r="AF11" s="718"/>
      <c r="AG11" s="718"/>
      <c r="AH11" s="895"/>
      <c r="AI11" s="895"/>
      <c r="AJ11" s="895"/>
      <c r="AK11" s="895"/>
      <c r="AL11" s="719">
        <f>SUM(D11:AG11)</f>
        <v>0</v>
      </c>
      <c r="AM11" s="722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</row>
    <row r="12" spans="1:82" ht="21" customHeight="1" x14ac:dyDescent="0.25">
      <c r="A12" s="724" t="s">
        <v>433</v>
      </c>
      <c r="B12" s="725">
        <v>1014</v>
      </c>
      <c r="C12" s="725"/>
      <c r="D12" s="1111"/>
      <c r="E12" s="1111"/>
      <c r="F12" s="1111"/>
      <c r="G12" s="1111"/>
      <c r="H12" s="1111"/>
      <c r="I12" s="1114"/>
      <c r="J12" s="1114"/>
      <c r="K12" s="1114"/>
      <c r="L12" s="1114"/>
      <c r="M12" s="726"/>
      <c r="N12" s="726"/>
      <c r="O12" s="726"/>
      <c r="P12" s="727"/>
      <c r="Q12" s="727"/>
      <c r="R12" s="727"/>
      <c r="S12" s="728"/>
      <c r="T12" s="729"/>
      <c r="U12" s="729"/>
      <c r="V12" s="729"/>
      <c r="W12" s="728"/>
      <c r="X12" s="730"/>
      <c r="Y12" s="731"/>
      <c r="Z12" s="731"/>
      <c r="AA12" s="731"/>
      <c r="AB12" s="731"/>
      <c r="AC12" s="732"/>
      <c r="AD12" s="732"/>
      <c r="AE12" s="732"/>
      <c r="AF12" s="732"/>
      <c r="AG12" s="732"/>
      <c r="AH12" s="896"/>
      <c r="AI12" s="896"/>
      <c r="AJ12" s="896"/>
      <c r="AK12" s="896"/>
      <c r="AL12" s="719">
        <f>SUM(D12:AG12)</f>
        <v>0</v>
      </c>
      <c r="AM12" s="720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</row>
    <row r="13" spans="1:82" ht="21" customHeight="1" x14ac:dyDescent="0.25">
      <c r="A13" s="44" t="s">
        <v>498</v>
      </c>
      <c r="B13" s="44">
        <v>7102</v>
      </c>
      <c r="C13" s="44"/>
      <c r="D13" s="718"/>
      <c r="E13" s="718"/>
      <c r="F13" s="718"/>
      <c r="G13" s="718"/>
      <c r="H13" s="718"/>
      <c r="I13" s="1032"/>
      <c r="J13" s="1032"/>
      <c r="K13" s="1032"/>
      <c r="L13" s="1032"/>
      <c r="M13" s="712"/>
      <c r="N13" s="712"/>
      <c r="O13" s="712"/>
      <c r="P13" s="713"/>
      <c r="Q13" s="713"/>
      <c r="R13" s="713"/>
      <c r="S13" s="714"/>
      <c r="T13" s="714"/>
      <c r="U13" s="714"/>
      <c r="V13" s="714"/>
      <c r="W13" s="714"/>
      <c r="X13" s="733"/>
      <c r="Y13" s="734"/>
      <c r="Z13" s="734"/>
      <c r="AA13" s="734"/>
      <c r="AB13" s="734"/>
      <c r="AC13" s="718"/>
      <c r="AD13" s="718"/>
      <c r="AE13" s="718"/>
      <c r="AF13" s="718"/>
      <c r="AG13" s="718"/>
      <c r="AH13" s="895"/>
      <c r="AI13" s="895"/>
      <c r="AJ13" s="895"/>
      <c r="AK13" s="895"/>
      <c r="AL13" s="719">
        <f>SUM(D13:AK13)</f>
        <v>0</v>
      </c>
      <c r="AM13" s="720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</row>
    <row r="14" spans="1:82" s="51" customFormat="1" ht="21" customHeight="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39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</row>
    <row r="15" spans="1:82" s="51" customFormat="1" ht="21" customHeight="1" x14ac:dyDescent="0.25">
      <c r="A15" s="382" t="s">
        <v>661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39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</row>
    <row r="16" spans="1:82" s="51" customFormat="1" ht="21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39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</row>
    <row r="17" spans="1:82" s="51" customFormat="1" ht="21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39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</row>
    <row r="18" spans="1:82" s="51" customFormat="1" ht="21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39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</row>
    <row r="19" spans="1:82" s="51" customFormat="1" ht="21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39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</row>
    <row r="20" spans="1:82" s="51" customFormat="1" ht="21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39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</row>
    <row r="21" spans="1:82" s="51" customFormat="1" ht="15" x14ac:dyDescent="0.2"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</row>
    <row r="22" spans="1:82" s="51" customFormat="1" ht="15" x14ac:dyDescent="0.2"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</row>
    <row r="23" spans="1:82" ht="15" x14ac:dyDescent="0.2"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</row>
    <row r="24" spans="1:82" ht="15" x14ac:dyDescent="0.2"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</row>
    <row r="25" spans="1:82" ht="15" x14ac:dyDescent="0.2"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</row>
    <row r="26" spans="1:82" ht="15" x14ac:dyDescent="0.2"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</row>
    <row r="27" spans="1:82" ht="15" x14ac:dyDescent="0.2"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</row>
    <row r="28" spans="1:82" ht="15" x14ac:dyDescent="0.2"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</row>
    <row r="29" spans="1:82" ht="15" x14ac:dyDescent="0.2"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</row>
    <row r="30" spans="1:82" ht="15" x14ac:dyDescent="0.2"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</row>
    <row r="31" spans="1:82" ht="15" x14ac:dyDescent="0.2"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</row>
    <row r="32" spans="1:82" ht="15" x14ac:dyDescent="0.2"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</row>
    <row r="33" spans="16:82" ht="15" x14ac:dyDescent="0.2"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</row>
    <row r="34" spans="16:82" ht="15" x14ac:dyDescent="0.2"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</row>
    <row r="35" spans="16:82" ht="15" x14ac:dyDescent="0.2"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</row>
    <row r="36" spans="16:82" ht="15" x14ac:dyDescent="0.2"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</row>
    <row r="37" spans="16:82" ht="15" x14ac:dyDescent="0.2"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</row>
    <row r="38" spans="16:82" ht="15" x14ac:dyDescent="0.2"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</row>
    <row r="39" spans="16:82" ht="15" x14ac:dyDescent="0.2"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</row>
    <row r="40" spans="16:82" ht="15" x14ac:dyDescent="0.2"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</row>
    <row r="41" spans="16:82" ht="15" x14ac:dyDescent="0.2"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</row>
    <row r="42" spans="16:82" ht="15" x14ac:dyDescent="0.2"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</row>
    <row r="43" spans="16:82" ht="15" x14ac:dyDescent="0.2"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</row>
    <row r="44" spans="16:82" ht="15" x14ac:dyDescent="0.2"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</row>
  </sheetData>
  <sortState xmlns:xlrd2="http://schemas.microsoft.com/office/spreadsheetml/2017/richdata2" ref="A6:AL13">
    <sortCondition descending="1" ref="AL6:AL13"/>
  </sortState>
  <mergeCells count="9">
    <mergeCell ref="AH3:AK3"/>
    <mergeCell ref="D3:H3"/>
    <mergeCell ref="R1:AC1"/>
    <mergeCell ref="AC3:AG3"/>
    <mergeCell ref="P3:R3"/>
    <mergeCell ref="M3:O3"/>
    <mergeCell ref="S3:W3"/>
    <mergeCell ref="X3:AA3"/>
    <mergeCell ref="I3:L3"/>
  </mergeCells>
  <phoneticPr fontId="5" type="noConversion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0"/>
  <sheetViews>
    <sheetView zoomScale="75" zoomScaleNormal="75" workbookViewId="0">
      <selection activeCell="L26" sqref="L26"/>
    </sheetView>
  </sheetViews>
  <sheetFormatPr defaultRowHeight="15" x14ac:dyDescent="0.3"/>
  <cols>
    <col min="1" max="1" width="11.85546875" style="57" bestFit="1" customWidth="1"/>
    <col min="2" max="2" width="30.7109375" style="57" customWidth="1"/>
    <col min="3" max="3" width="9.85546875" style="56" customWidth="1"/>
    <col min="4" max="4" width="32.140625" style="57" customWidth="1"/>
    <col min="5" max="5" width="3" style="57" customWidth="1"/>
    <col min="6" max="7" width="5.140625" style="57" bestFit="1" customWidth="1"/>
    <col min="8" max="17" width="5.7109375" style="57" customWidth="1"/>
    <col min="18" max="18" width="9.28515625" style="73" customWidth="1"/>
    <col min="19" max="16384" width="9.140625" style="57"/>
  </cols>
  <sheetData>
    <row r="1" spans="1:43" ht="25.5" x14ac:dyDescent="0.45">
      <c r="B1" s="335" t="s">
        <v>626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S1" s="1254"/>
      <c r="T1" s="1254"/>
      <c r="U1" s="1254"/>
      <c r="V1" s="1254"/>
      <c r="W1" s="1254"/>
      <c r="X1" s="1254"/>
      <c r="Y1" s="1254"/>
      <c r="AI1" s="73"/>
      <c r="AJ1" s="73"/>
      <c r="AK1" s="73"/>
      <c r="AL1" s="73"/>
      <c r="AM1" s="73"/>
      <c r="AN1" s="73"/>
      <c r="AO1" s="73"/>
      <c r="AP1" s="73"/>
      <c r="AQ1" s="73"/>
    </row>
    <row r="2" spans="1:43" x14ac:dyDescent="0.3">
      <c r="B2" s="1249"/>
      <c r="C2" s="1249"/>
      <c r="D2" s="1249"/>
      <c r="E2" s="386"/>
      <c r="F2" s="386"/>
      <c r="G2" s="386"/>
      <c r="J2" s="58"/>
      <c r="K2" s="59"/>
      <c r="L2" s="59"/>
      <c r="M2" s="59"/>
      <c r="N2" s="59"/>
      <c r="O2" s="59"/>
      <c r="P2" s="59"/>
      <c r="Q2" s="59"/>
    </row>
    <row r="3" spans="1:43" x14ac:dyDescent="0.3">
      <c r="B3" s="89" t="s">
        <v>249</v>
      </c>
      <c r="C3" s="62"/>
      <c r="D3" s="62"/>
      <c r="E3" s="386"/>
      <c r="F3" s="1256" t="s">
        <v>494</v>
      </c>
      <c r="G3" s="1257"/>
      <c r="H3" s="1255" t="s">
        <v>192</v>
      </c>
      <c r="I3" s="1255"/>
      <c r="J3" s="1250" t="s">
        <v>312</v>
      </c>
      <c r="K3" s="1251"/>
      <c r="L3" s="1258" t="s">
        <v>407</v>
      </c>
      <c r="M3" s="1259"/>
      <c r="N3" s="1256" t="s">
        <v>495</v>
      </c>
      <c r="O3" s="1257"/>
      <c r="P3" s="1252" t="s">
        <v>411</v>
      </c>
      <c r="Q3" s="1253"/>
      <c r="R3" s="141" t="s">
        <v>504</v>
      </c>
    </row>
    <row r="4" spans="1:43" x14ac:dyDescent="0.3">
      <c r="B4" s="62" t="s">
        <v>16</v>
      </c>
      <c r="C4" s="62" t="s">
        <v>17</v>
      </c>
      <c r="D4" s="62" t="s">
        <v>18</v>
      </c>
      <c r="E4" s="386"/>
      <c r="F4" s="441"/>
      <c r="G4" s="441"/>
      <c r="H4" s="181"/>
      <c r="I4" s="181"/>
      <c r="J4" s="461"/>
      <c r="K4" s="461"/>
      <c r="L4" s="772"/>
      <c r="M4" s="773"/>
      <c r="N4" s="128"/>
      <c r="O4" s="128"/>
      <c r="P4" s="268"/>
      <c r="Q4" s="268"/>
      <c r="R4" s="88"/>
    </row>
    <row r="5" spans="1:43" ht="170.25" customHeight="1" x14ac:dyDescent="0.3">
      <c r="B5" s="62"/>
      <c r="C5" s="62"/>
      <c r="D5" s="62"/>
      <c r="E5" s="386"/>
      <c r="F5" s="469" t="s">
        <v>98</v>
      </c>
      <c r="G5" s="469" t="s">
        <v>161</v>
      </c>
      <c r="H5" s="181" t="s">
        <v>456</v>
      </c>
      <c r="I5" s="181" t="s">
        <v>457</v>
      </c>
      <c r="J5" s="461" t="s">
        <v>98</v>
      </c>
      <c r="K5" s="461" t="s">
        <v>161</v>
      </c>
      <c r="L5" s="772" t="s">
        <v>98</v>
      </c>
      <c r="M5" s="773" t="s">
        <v>161</v>
      </c>
      <c r="N5" s="128" t="s">
        <v>98</v>
      </c>
      <c r="O5" s="128" t="s">
        <v>161</v>
      </c>
      <c r="P5" s="268" t="s">
        <v>98</v>
      </c>
      <c r="Q5" s="268" t="s">
        <v>161</v>
      </c>
      <c r="R5" s="88"/>
    </row>
    <row r="6" spans="1:43" ht="20.100000000000001" customHeight="1" x14ac:dyDescent="0.3">
      <c r="B6" s="65"/>
      <c r="C6" s="69"/>
      <c r="D6" s="347"/>
      <c r="E6" s="65"/>
      <c r="F6" s="745"/>
      <c r="G6" s="745"/>
      <c r="H6" s="182"/>
      <c r="I6" s="182"/>
      <c r="J6" s="464"/>
      <c r="K6" s="464"/>
      <c r="L6" s="774"/>
      <c r="M6" s="775"/>
      <c r="N6" s="218"/>
      <c r="O6" s="218"/>
      <c r="P6" s="269"/>
      <c r="Q6" s="269"/>
      <c r="R6" s="88" t="s">
        <v>191</v>
      </c>
    </row>
    <row r="7" spans="1:43" ht="20.100000000000001" customHeight="1" x14ac:dyDescent="0.3">
      <c r="B7" s="65"/>
      <c r="C7" s="68"/>
      <c r="D7" s="67"/>
      <c r="E7" s="65"/>
      <c r="F7" s="745"/>
      <c r="G7" s="745"/>
      <c r="H7" s="398"/>
      <c r="I7" s="398"/>
      <c r="J7" s="463"/>
      <c r="K7" s="464"/>
      <c r="L7" s="776"/>
      <c r="M7" s="777"/>
      <c r="N7" s="745"/>
      <c r="O7" s="745"/>
      <c r="P7" s="392"/>
      <c r="Q7" s="392"/>
      <c r="R7" s="88">
        <f t="shared" ref="R7" si="0">SUM(F7:Q7)</f>
        <v>0</v>
      </c>
    </row>
    <row r="8" spans="1:43" ht="20.100000000000001" customHeight="1" x14ac:dyDescent="0.3">
      <c r="A8" s="57" t="s">
        <v>559</v>
      </c>
      <c r="B8" s="65" t="s">
        <v>701</v>
      </c>
      <c r="C8" s="68">
        <v>4085</v>
      </c>
      <c r="D8" s="67" t="s">
        <v>26</v>
      </c>
      <c r="E8" s="65"/>
      <c r="F8" s="745"/>
      <c r="G8" s="745"/>
      <c r="H8" s="398">
        <v>6</v>
      </c>
      <c r="I8" s="398"/>
      <c r="J8" s="464"/>
      <c r="K8" s="464"/>
      <c r="L8" s="776"/>
      <c r="M8" s="775"/>
      <c r="N8" s="745">
        <v>1</v>
      </c>
      <c r="O8" s="218"/>
      <c r="P8" s="392">
        <v>3</v>
      </c>
      <c r="Q8" s="392">
        <v>1</v>
      </c>
      <c r="R8" s="88">
        <f t="shared" ref="R8:R17" si="1">SUM(F8:Q8)</f>
        <v>11</v>
      </c>
    </row>
    <row r="9" spans="1:43" ht="20.100000000000001" customHeight="1" x14ac:dyDescent="0.3">
      <c r="A9" s="57" t="s">
        <v>559</v>
      </c>
      <c r="B9" s="65" t="s">
        <v>758</v>
      </c>
      <c r="C9" s="68">
        <v>4095</v>
      </c>
      <c r="D9" s="67" t="s">
        <v>700</v>
      </c>
      <c r="E9" s="65"/>
      <c r="F9" s="745"/>
      <c r="G9" s="745"/>
      <c r="H9" s="398">
        <v>7</v>
      </c>
      <c r="I9" s="398"/>
      <c r="J9" s="1155"/>
      <c r="K9" s="464"/>
      <c r="L9" s="776"/>
      <c r="M9" s="777"/>
      <c r="N9" s="745"/>
      <c r="O9" s="1156"/>
      <c r="P9" s="1091"/>
      <c r="Q9" s="1154"/>
      <c r="R9" s="88">
        <f t="shared" si="1"/>
        <v>7</v>
      </c>
      <c r="S9" s="56" t="s">
        <v>618</v>
      </c>
    </row>
    <row r="10" spans="1:43" ht="20.100000000000001" customHeight="1" x14ac:dyDescent="0.3">
      <c r="A10" s="57" t="s">
        <v>559</v>
      </c>
      <c r="B10" s="65" t="s">
        <v>702</v>
      </c>
      <c r="C10" s="69">
        <v>4094</v>
      </c>
      <c r="D10" s="66" t="s">
        <v>703</v>
      </c>
      <c r="E10" s="65"/>
      <c r="F10" s="745"/>
      <c r="G10" s="745"/>
      <c r="H10" s="398">
        <v>2</v>
      </c>
      <c r="I10" s="398"/>
      <c r="J10" s="464"/>
      <c r="K10" s="464"/>
      <c r="L10" s="776"/>
      <c r="M10" s="777"/>
      <c r="N10" s="745"/>
      <c r="O10" s="745"/>
      <c r="P10" s="392"/>
      <c r="Q10" s="392"/>
      <c r="R10" s="88">
        <f t="shared" si="1"/>
        <v>2</v>
      </c>
      <c r="S10" s="56" t="s">
        <v>618</v>
      </c>
    </row>
    <row r="11" spans="1:43" ht="20.100000000000001" customHeight="1" x14ac:dyDescent="0.3">
      <c r="A11" s="57" t="s">
        <v>476</v>
      </c>
      <c r="B11" s="65" t="s">
        <v>704</v>
      </c>
      <c r="C11" s="69">
        <v>4054</v>
      </c>
      <c r="D11" s="66" t="s">
        <v>705</v>
      </c>
      <c r="E11" s="65"/>
      <c r="F11" s="745"/>
      <c r="G11" s="745"/>
      <c r="H11" s="398"/>
      <c r="I11" s="398">
        <v>2</v>
      </c>
      <c r="J11" s="464"/>
      <c r="K11" s="464"/>
      <c r="L11" s="776"/>
      <c r="M11" s="775"/>
      <c r="N11" s="218"/>
      <c r="O11" s="218"/>
      <c r="P11" s="578"/>
      <c r="Q11" s="269"/>
      <c r="R11" s="88">
        <f t="shared" si="1"/>
        <v>2</v>
      </c>
      <c r="S11" s="56" t="s">
        <v>618</v>
      </c>
    </row>
    <row r="12" spans="1:43" ht="20.100000000000001" customHeight="1" x14ac:dyDescent="0.3">
      <c r="B12" s="65" t="s">
        <v>755</v>
      </c>
      <c r="C12" s="69">
        <v>1870</v>
      </c>
      <c r="D12" s="66" t="s">
        <v>44</v>
      </c>
      <c r="E12" s="65"/>
      <c r="F12" s="745"/>
      <c r="G12" s="745"/>
      <c r="H12" s="398"/>
      <c r="I12" s="398"/>
      <c r="J12" s="464"/>
      <c r="K12" s="464"/>
      <c r="L12" s="776"/>
      <c r="M12" s="775"/>
      <c r="N12" s="218"/>
      <c r="O12" s="218"/>
      <c r="P12" s="392">
        <v>2</v>
      </c>
      <c r="Q12" s="269"/>
      <c r="R12" s="88">
        <f t="shared" si="1"/>
        <v>2</v>
      </c>
      <c r="S12" s="43" t="s">
        <v>618</v>
      </c>
    </row>
    <row r="13" spans="1:43" ht="20.100000000000001" customHeight="1" x14ac:dyDescent="0.3">
      <c r="A13" s="57" t="s">
        <v>476</v>
      </c>
      <c r="B13" s="65" t="s">
        <v>706</v>
      </c>
      <c r="C13" s="69">
        <v>4053</v>
      </c>
      <c r="D13" s="66" t="s">
        <v>707</v>
      </c>
      <c r="E13" s="65"/>
      <c r="F13" s="745"/>
      <c r="G13" s="745"/>
      <c r="H13" s="398"/>
      <c r="I13" s="398">
        <v>1</v>
      </c>
      <c r="J13" s="464"/>
      <c r="K13" s="464"/>
      <c r="L13" s="776"/>
      <c r="M13" s="775"/>
      <c r="N13" s="218"/>
      <c r="O13" s="218"/>
      <c r="P13" s="1154"/>
      <c r="Q13" s="269"/>
      <c r="R13" s="88">
        <f t="shared" si="1"/>
        <v>1</v>
      </c>
      <c r="S13" s="56" t="s">
        <v>618</v>
      </c>
    </row>
    <row r="14" spans="1:43" ht="20.100000000000001" customHeight="1" x14ac:dyDescent="0.3">
      <c r="B14" s="65" t="s">
        <v>756</v>
      </c>
      <c r="C14" s="69"/>
      <c r="D14" s="65" t="s">
        <v>757</v>
      </c>
      <c r="E14" s="65"/>
      <c r="F14" s="972"/>
      <c r="G14" s="972"/>
      <c r="H14" s="398"/>
      <c r="I14" s="398"/>
      <c r="J14" s="1093"/>
      <c r="K14" s="464"/>
      <c r="L14" s="977"/>
      <c r="M14" s="977"/>
      <c r="N14" s="1096"/>
      <c r="O14" s="1096"/>
      <c r="P14" s="968">
        <v>1</v>
      </c>
      <c r="Q14" s="1091"/>
      <c r="R14" s="88">
        <f t="shared" si="1"/>
        <v>1</v>
      </c>
      <c r="S14" s="56" t="s">
        <v>618</v>
      </c>
    </row>
    <row r="15" spans="1:43" ht="20.100000000000001" customHeight="1" x14ac:dyDescent="0.3">
      <c r="A15" s="57" t="s">
        <v>559</v>
      </c>
      <c r="B15" s="65" t="s">
        <v>560</v>
      </c>
      <c r="C15" s="69">
        <v>4026</v>
      </c>
      <c r="D15" s="65" t="s">
        <v>498</v>
      </c>
      <c r="E15" s="65"/>
      <c r="F15" s="1156"/>
      <c r="G15" s="1156"/>
      <c r="H15" s="182"/>
      <c r="I15" s="182"/>
      <c r="J15" s="464"/>
      <c r="K15" s="464"/>
      <c r="L15" s="978"/>
      <c r="M15" s="978"/>
      <c r="N15" s="1156"/>
      <c r="O15" s="218"/>
      <c r="P15" s="269"/>
      <c r="Q15" s="269"/>
      <c r="R15" s="88">
        <f t="shared" si="1"/>
        <v>0</v>
      </c>
    </row>
    <row r="16" spans="1:43" ht="20.100000000000001" customHeight="1" x14ac:dyDescent="0.3">
      <c r="A16" s="57" t="s">
        <v>559</v>
      </c>
      <c r="B16" s="65" t="s">
        <v>589</v>
      </c>
      <c r="C16" s="69">
        <v>4053</v>
      </c>
      <c r="D16" s="65" t="s">
        <v>590</v>
      </c>
      <c r="E16" s="65"/>
      <c r="F16" s="972"/>
      <c r="G16" s="972"/>
      <c r="H16" s="398"/>
      <c r="I16" s="398"/>
      <c r="J16" s="1093"/>
      <c r="K16" s="464"/>
      <c r="L16" s="977"/>
      <c r="M16" s="977"/>
      <c r="N16" s="1096"/>
      <c r="O16" s="1096"/>
      <c r="P16" s="968"/>
      <c r="Q16" s="1091"/>
      <c r="R16" s="88">
        <f t="shared" si="1"/>
        <v>0</v>
      </c>
    </row>
    <row r="17" spans="1:18" ht="20.100000000000001" customHeight="1" x14ac:dyDescent="0.3">
      <c r="A17" s="57" t="s">
        <v>624</v>
      </c>
      <c r="B17" s="65" t="s">
        <v>382</v>
      </c>
      <c r="C17" s="69">
        <v>3020</v>
      </c>
      <c r="D17" s="65" t="s">
        <v>383</v>
      </c>
      <c r="E17" s="65"/>
      <c r="F17" s="972"/>
      <c r="G17" s="972"/>
      <c r="H17" s="398"/>
      <c r="I17" s="398"/>
      <c r="J17" s="1155"/>
      <c r="K17" s="1155"/>
      <c r="L17" s="977"/>
      <c r="M17" s="977"/>
      <c r="N17" s="1156"/>
      <c r="O17" s="1156"/>
      <c r="P17" s="968"/>
      <c r="Q17" s="1154"/>
      <c r="R17" s="88">
        <f t="shared" si="1"/>
        <v>0</v>
      </c>
    </row>
    <row r="18" spans="1:18" x14ac:dyDescent="0.3">
      <c r="R18"/>
    </row>
    <row r="19" spans="1:18" ht="16.5" x14ac:dyDescent="0.3">
      <c r="A19" s="382" t="s">
        <v>661</v>
      </c>
    </row>
    <row r="20" spans="1:18" x14ac:dyDescent="0.3">
      <c r="A20" s="57" t="s">
        <v>588</v>
      </c>
    </row>
  </sheetData>
  <sortState xmlns:xlrd2="http://schemas.microsoft.com/office/spreadsheetml/2017/richdata2" ref="A8:R17">
    <sortCondition descending="1" ref="R8:R17"/>
  </sortState>
  <mergeCells count="8">
    <mergeCell ref="B2:D2"/>
    <mergeCell ref="J3:K3"/>
    <mergeCell ref="P3:Q3"/>
    <mergeCell ref="S1:Y1"/>
    <mergeCell ref="H3:I3"/>
    <mergeCell ref="N3:O3"/>
    <mergeCell ref="F3:G3"/>
    <mergeCell ref="L3:M3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A19"/>
  <sheetViews>
    <sheetView zoomScale="75" zoomScaleNormal="75" workbookViewId="0">
      <pane xSplit="1" topLeftCell="L1" activePane="topRight" state="frozen"/>
      <selection pane="topRight" activeCell="M19" sqref="M19"/>
    </sheetView>
  </sheetViews>
  <sheetFormatPr defaultRowHeight="12.75" x14ac:dyDescent="0.2"/>
  <cols>
    <col min="1" max="1" width="27" customWidth="1"/>
    <col min="3" max="3" width="11.5703125" customWidth="1"/>
    <col min="4" max="4" width="7.85546875" customWidth="1"/>
    <col min="5" max="6" width="6.85546875" customWidth="1"/>
    <col min="7" max="11" width="8.140625" customWidth="1"/>
    <col min="12" max="12" width="7.85546875" customWidth="1"/>
    <col min="13" max="13" width="8.140625" customWidth="1"/>
    <col min="14" max="15" width="7.85546875" customWidth="1"/>
    <col min="16" max="16" width="7.7109375" customWidth="1"/>
    <col min="17" max="17" width="6.85546875" customWidth="1"/>
    <col min="18" max="19" width="7.28515625" customWidth="1"/>
    <col min="20" max="21" width="7.7109375" customWidth="1"/>
    <col min="22" max="28" width="7.28515625" customWidth="1"/>
    <col min="29" max="31" width="8.140625" customWidth="1"/>
    <col min="32" max="36" width="7.140625" customWidth="1"/>
  </cols>
  <sheetData>
    <row r="1" spans="1:53" ht="25.5" x14ac:dyDescent="0.45">
      <c r="A1" s="335" t="s">
        <v>626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Q1" s="1419"/>
      <c r="R1" s="1419"/>
      <c r="S1" s="1419"/>
      <c r="T1" s="1419"/>
      <c r="U1" s="1419"/>
      <c r="V1" s="1419"/>
      <c r="W1" s="1419"/>
      <c r="X1" s="1419"/>
      <c r="Y1" s="1419"/>
      <c r="Z1" s="1419"/>
      <c r="AA1" s="1419"/>
      <c r="AB1" s="1419"/>
      <c r="AC1" s="1419"/>
      <c r="AD1" s="376"/>
      <c r="AE1" s="376"/>
      <c r="AS1" s="52"/>
      <c r="AT1" s="52"/>
      <c r="AU1" s="52"/>
      <c r="AV1" s="52"/>
      <c r="AW1" s="52"/>
      <c r="AX1" s="52"/>
      <c r="AY1" s="52"/>
      <c r="AZ1" s="52"/>
      <c r="BA1" s="52"/>
    </row>
    <row r="2" spans="1:53" ht="18" x14ac:dyDescent="0.25">
      <c r="A2" s="322" t="s">
        <v>285</v>
      </c>
      <c r="B2" s="322"/>
      <c r="C2" s="322"/>
      <c r="D2" s="175"/>
      <c r="E2" s="175"/>
      <c r="F2" s="390"/>
      <c r="G2" s="175"/>
      <c r="H2" s="1011"/>
      <c r="I2" s="1011"/>
      <c r="J2" s="1011"/>
      <c r="K2" s="1011"/>
      <c r="L2" s="2" t="s">
        <v>0</v>
      </c>
      <c r="M2" s="2" t="s">
        <v>0</v>
      </c>
      <c r="N2" s="2"/>
      <c r="Q2" s="3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53" ht="18.75" x14ac:dyDescent="0.3">
      <c r="A3" s="134"/>
      <c r="B3" s="134"/>
      <c r="C3" s="134"/>
      <c r="D3" s="1435" t="s">
        <v>494</v>
      </c>
      <c r="E3" s="1435"/>
      <c r="F3" s="1435"/>
      <c r="G3" s="1435"/>
      <c r="H3" s="1468" t="s">
        <v>493</v>
      </c>
      <c r="I3" s="1469"/>
      <c r="J3" s="1469"/>
      <c r="K3" s="1470"/>
      <c r="L3" s="1429" t="s">
        <v>141</v>
      </c>
      <c r="M3" s="1430"/>
      <c r="N3" s="1430"/>
      <c r="O3" s="1356" t="s">
        <v>1</v>
      </c>
      <c r="P3" s="1357"/>
      <c r="Q3" s="1357"/>
      <c r="R3" s="1410" t="s">
        <v>190</v>
      </c>
      <c r="S3" s="1410"/>
      <c r="T3" s="1410"/>
      <c r="U3" s="1410"/>
      <c r="V3" s="1410"/>
      <c r="W3" s="1289" t="s">
        <v>407</v>
      </c>
      <c r="X3" s="1348"/>
      <c r="Y3" s="1348"/>
      <c r="Z3" s="1290"/>
      <c r="AA3" s="1070"/>
      <c r="AB3" s="1409" t="s">
        <v>494</v>
      </c>
      <c r="AC3" s="1409"/>
      <c r="AD3" s="1409"/>
      <c r="AE3" s="1409"/>
      <c r="AF3" s="1409"/>
      <c r="AG3" s="1422" t="s">
        <v>493</v>
      </c>
      <c r="AH3" s="1423"/>
      <c r="AI3" s="1423"/>
      <c r="AJ3" s="1471"/>
    </row>
    <row r="4" spans="1:53" ht="99.75" x14ac:dyDescent="0.25">
      <c r="A4" s="5" t="s">
        <v>273</v>
      </c>
      <c r="B4" s="5" t="s">
        <v>330</v>
      </c>
      <c r="C4" s="5" t="s">
        <v>19</v>
      </c>
      <c r="D4" s="130" t="s">
        <v>67</v>
      </c>
      <c r="E4" s="130" t="s">
        <v>68</v>
      </c>
      <c r="F4" s="130" t="s">
        <v>315</v>
      </c>
      <c r="G4" s="130" t="s">
        <v>46</v>
      </c>
      <c r="H4" s="1026" t="s">
        <v>67</v>
      </c>
      <c r="I4" s="1026" t="s">
        <v>68</v>
      </c>
      <c r="J4" s="1026" t="s">
        <v>46</v>
      </c>
      <c r="K4" s="1026" t="s">
        <v>315</v>
      </c>
      <c r="L4" s="202" t="s">
        <v>67</v>
      </c>
      <c r="M4" s="202" t="s">
        <v>68</v>
      </c>
      <c r="N4" s="202" t="s">
        <v>46</v>
      </c>
      <c r="O4" s="426" t="s">
        <v>67</v>
      </c>
      <c r="P4" s="426" t="s">
        <v>236</v>
      </c>
      <c r="Q4" s="426" t="s">
        <v>68</v>
      </c>
      <c r="R4" s="519" t="s">
        <v>67</v>
      </c>
      <c r="S4" s="519" t="s">
        <v>84</v>
      </c>
      <c r="T4" s="519" t="s">
        <v>68</v>
      </c>
      <c r="U4" s="519" t="s">
        <v>315</v>
      </c>
      <c r="V4" s="519" t="s">
        <v>323</v>
      </c>
      <c r="W4" s="653" t="s">
        <v>67</v>
      </c>
      <c r="X4" s="654" t="s">
        <v>68</v>
      </c>
      <c r="Y4" s="654" t="s">
        <v>315</v>
      </c>
      <c r="Z4" s="654" t="s">
        <v>46</v>
      </c>
      <c r="AA4" s="654" t="s">
        <v>84</v>
      </c>
      <c r="AB4" s="130" t="s">
        <v>67</v>
      </c>
      <c r="AC4" s="130" t="s">
        <v>68</v>
      </c>
      <c r="AD4" s="130" t="s">
        <v>315</v>
      </c>
      <c r="AE4" s="130" t="s">
        <v>84</v>
      </c>
      <c r="AF4" s="130" t="s">
        <v>46</v>
      </c>
      <c r="AG4" s="188" t="s">
        <v>67</v>
      </c>
      <c r="AH4" s="188" t="s">
        <v>68</v>
      </c>
      <c r="AI4" s="188" t="s">
        <v>315</v>
      </c>
      <c r="AJ4" s="188" t="s">
        <v>46</v>
      </c>
      <c r="AK4" s="13" t="s">
        <v>20</v>
      </c>
    </row>
    <row r="5" spans="1:53" ht="16.5" customHeight="1" x14ac:dyDescent="0.25">
      <c r="A5" s="5"/>
      <c r="B5" s="5"/>
      <c r="C5" s="5" t="s">
        <v>21</v>
      </c>
      <c r="D5" s="132"/>
      <c r="E5" s="132"/>
      <c r="F5" s="132"/>
      <c r="G5" s="132"/>
      <c r="H5" s="1027"/>
      <c r="I5" s="1027"/>
      <c r="J5" s="1027"/>
      <c r="K5" s="1027"/>
      <c r="L5" s="203"/>
      <c r="M5" s="203"/>
      <c r="N5" s="203"/>
      <c r="O5" s="429"/>
      <c r="P5" s="429"/>
      <c r="Q5" s="429"/>
      <c r="R5" s="611"/>
      <c r="S5" s="611"/>
      <c r="T5" s="611"/>
      <c r="U5" s="611"/>
      <c r="V5" s="520"/>
      <c r="W5" s="655"/>
      <c r="X5" s="656"/>
      <c r="Y5" s="656"/>
      <c r="Z5" s="656"/>
      <c r="AA5" s="656"/>
      <c r="AB5" s="132"/>
      <c r="AC5" s="132"/>
      <c r="AD5" s="132"/>
      <c r="AE5" s="132"/>
      <c r="AF5" s="132"/>
      <c r="AG5" s="190"/>
      <c r="AH5" s="190"/>
      <c r="AI5" s="190"/>
      <c r="AJ5" s="190"/>
      <c r="AK5" s="136"/>
      <c r="AL5" s="40"/>
    </row>
    <row r="6" spans="1:53" ht="15.75" x14ac:dyDescent="0.25">
      <c r="A6" s="18" t="s">
        <v>545</v>
      </c>
      <c r="B6" s="660">
        <v>7245</v>
      </c>
      <c r="C6" s="336"/>
      <c r="D6" s="1115">
        <v>9</v>
      </c>
      <c r="E6" s="1115">
        <v>1</v>
      </c>
      <c r="F6" s="1115">
        <v>7</v>
      </c>
      <c r="G6" s="1115">
        <v>5</v>
      </c>
      <c r="H6" s="1116"/>
      <c r="I6" s="1116"/>
      <c r="J6" s="1116"/>
      <c r="K6" s="1116"/>
      <c r="L6" s="216">
        <v>7</v>
      </c>
      <c r="M6" s="216">
        <v>7</v>
      </c>
      <c r="N6" s="216">
        <v>7</v>
      </c>
      <c r="O6" s="418">
        <v>7</v>
      </c>
      <c r="P6" s="418">
        <v>5</v>
      </c>
      <c r="Q6" s="418">
        <v>7</v>
      </c>
      <c r="R6" s="612">
        <v>2</v>
      </c>
      <c r="S6" s="612">
        <v>1</v>
      </c>
      <c r="T6" s="612">
        <v>2</v>
      </c>
      <c r="U6" s="612">
        <v>2</v>
      </c>
      <c r="V6" s="485">
        <v>1</v>
      </c>
      <c r="W6" s="657">
        <v>5</v>
      </c>
      <c r="X6" s="658">
        <v>5</v>
      </c>
      <c r="Y6" s="658">
        <v>2</v>
      </c>
      <c r="Z6" s="658">
        <v>2</v>
      </c>
      <c r="AA6" s="658">
        <v>4</v>
      </c>
      <c r="AB6" s="262">
        <v>2</v>
      </c>
      <c r="AC6" s="262">
        <v>3</v>
      </c>
      <c r="AD6" s="262">
        <v>2</v>
      </c>
      <c r="AE6" s="262"/>
      <c r="AF6" s="262">
        <v>1</v>
      </c>
      <c r="AG6" s="201"/>
      <c r="AH6" s="201"/>
      <c r="AI6" s="201"/>
      <c r="AJ6" s="201"/>
      <c r="AK6" s="103">
        <f>SUM(D6:AJ6)</f>
        <v>96</v>
      </c>
      <c r="AL6" s="43"/>
    </row>
    <row r="7" spans="1:53" ht="15.75" x14ac:dyDescent="0.25">
      <c r="A7" s="34" t="s">
        <v>435</v>
      </c>
      <c r="B7" s="337">
        <v>5782</v>
      </c>
      <c r="C7" s="337"/>
      <c r="D7" s="360">
        <v>1</v>
      </c>
      <c r="E7" s="360">
        <v>7</v>
      </c>
      <c r="F7" s="360">
        <v>3</v>
      </c>
      <c r="G7" s="360">
        <v>6</v>
      </c>
      <c r="H7" s="1028">
        <v>4</v>
      </c>
      <c r="I7" s="1028">
        <v>5</v>
      </c>
      <c r="J7" s="1028">
        <v>5</v>
      </c>
      <c r="K7" s="1028">
        <v>2</v>
      </c>
      <c r="L7" s="216">
        <v>6</v>
      </c>
      <c r="M7" s="216">
        <v>6</v>
      </c>
      <c r="N7" s="216">
        <v>5.5</v>
      </c>
      <c r="O7" s="418"/>
      <c r="P7" s="418"/>
      <c r="Q7" s="418"/>
      <c r="R7" s="612"/>
      <c r="S7" s="612"/>
      <c r="T7" s="612"/>
      <c r="U7" s="612"/>
      <c r="V7" s="485"/>
      <c r="W7" s="657">
        <v>4</v>
      </c>
      <c r="X7" s="658">
        <v>4</v>
      </c>
      <c r="Y7" s="658"/>
      <c r="Z7" s="658">
        <v>1</v>
      </c>
      <c r="AA7" s="658"/>
      <c r="AB7" s="262">
        <v>1</v>
      </c>
      <c r="AC7" s="262">
        <v>1</v>
      </c>
      <c r="AD7" s="262"/>
      <c r="AE7" s="262"/>
      <c r="AF7" s="262">
        <v>2</v>
      </c>
      <c r="AG7" s="201"/>
      <c r="AH7" s="201"/>
      <c r="AI7" s="201"/>
      <c r="AJ7" s="201"/>
      <c r="AK7" s="103">
        <f>SUM(D7:AJ7)</f>
        <v>63.5</v>
      </c>
      <c r="AL7" s="43"/>
    </row>
    <row r="8" spans="1:53" ht="15.75" x14ac:dyDescent="0.25">
      <c r="A8" s="34" t="s">
        <v>498</v>
      </c>
      <c r="B8" s="338">
        <v>7102</v>
      </c>
      <c r="C8" s="337"/>
      <c r="D8" s="360">
        <v>7</v>
      </c>
      <c r="E8" s="360">
        <v>6</v>
      </c>
      <c r="F8" s="360">
        <v>5</v>
      </c>
      <c r="G8" s="360">
        <v>4</v>
      </c>
      <c r="H8" s="1028"/>
      <c r="I8" s="1028"/>
      <c r="J8" s="1028"/>
      <c r="K8" s="1028"/>
      <c r="L8" s="216">
        <v>5</v>
      </c>
      <c r="M8" s="216">
        <v>4</v>
      </c>
      <c r="N8" s="216">
        <v>4</v>
      </c>
      <c r="O8" s="418">
        <v>6</v>
      </c>
      <c r="P8" s="418">
        <v>3</v>
      </c>
      <c r="Q8" s="418">
        <v>6</v>
      </c>
      <c r="R8" s="612"/>
      <c r="S8" s="612"/>
      <c r="T8" s="612"/>
      <c r="U8" s="612"/>
      <c r="V8" s="485"/>
      <c r="W8" s="657"/>
      <c r="X8" s="658"/>
      <c r="Y8" s="658"/>
      <c r="Z8" s="658"/>
      <c r="AA8" s="658"/>
      <c r="AB8" s="262">
        <v>3</v>
      </c>
      <c r="AC8" s="262">
        <v>2</v>
      </c>
      <c r="AD8" s="262">
        <v>1</v>
      </c>
      <c r="AE8" s="262"/>
      <c r="AF8" s="262">
        <v>3</v>
      </c>
      <c r="AG8" s="201"/>
      <c r="AH8" s="201"/>
      <c r="AI8" s="201"/>
      <c r="AJ8" s="201"/>
      <c r="AK8" s="103">
        <f>SUM(D8:AF8)</f>
        <v>59</v>
      </c>
      <c r="AL8" s="43"/>
    </row>
    <row r="9" spans="1:53" ht="15.75" x14ac:dyDescent="0.25">
      <c r="A9" s="34" t="s">
        <v>204</v>
      </c>
      <c r="B9" s="338">
        <v>4680</v>
      </c>
      <c r="C9" s="337"/>
      <c r="D9" s="360">
        <v>4</v>
      </c>
      <c r="E9" s="360">
        <v>4</v>
      </c>
      <c r="F9" s="360"/>
      <c r="G9" s="360">
        <v>7</v>
      </c>
      <c r="H9" s="1028"/>
      <c r="I9" s="1028"/>
      <c r="J9" s="1028"/>
      <c r="K9" s="1028"/>
      <c r="L9" s="216">
        <v>3</v>
      </c>
      <c r="M9" s="216">
        <v>2</v>
      </c>
      <c r="N9" s="216">
        <v>5.5</v>
      </c>
      <c r="O9" s="418">
        <v>3</v>
      </c>
      <c r="P9" s="418">
        <v>2</v>
      </c>
      <c r="Q9" s="418">
        <v>3</v>
      </c>
      <c r="R9" s="612">
        <v>1</v>
      </c>
      <c r="S9" s="612"/>
      <c r="T9" s="612">
        <v>1</v>
      </c>
      <c r="U9" s="612"/>
      <c r="V9" s="485">
        <v>2</v>
      </c>
      <c r="W9" s="657">
        <v>3</v>
      </c>
      <c r="X9" s="658">
        <v>2</v>
      </c>
      <c r="Y9" s="658">
        <v>1</v>
      </c>
      <c r="Z9" s="658">
        <v>3</v>
      </c>
      <c r="AA9" s="658"/>
      <c r="AB9" s="262"/>
      <c r="AC9" s="262"/>
      <c r="AD9" s="262"/>
      <c r="AE9" s="262"/>
      <c r="AF9" s="262"/>
      <c r="AG9" s="201"/>
      <c r="AH9" s="201"/>
      <c r="AI9" s="201"/>
      <c r="AJ9" s="201"/>
      <c r="AK9" s="103">
        <f>SUM(D9:AF9)</f>
        <v>46.5</v>
      </c>
      <c r="AL9" s="43"/>
    </row>
    <row r="10" spans="1:53" ht="15.75" x14ac:dyDescent="0.25">
      <c r="A10" s="18" t="s">
        <v>346</v>
      </c>
      <c r="B10" s="34">
        <v>5935</v>
      </c>
      <c r="C10" s="34"/>
      <c r="D10" s="373"/>
      <c r="E10" s="373"/>
      <c r="F10" s="373"/>
      <c r="G10" s="373"/>
      <c r="H10" s="1117"/>
      <c r="I10" s="1117"/>
      <c r="J10" s="1117"/>
      <c r="K10" s="1117"/>
      <c r="L10" s="216"/>
      <c r="M10" s="216"/>
      <c r="N10" s="216"/>
      <c r="O10" s="418">
        <v>2</v>
      </c>
      <c r="P10" s="418"/>
      <c r="Q10" s="418">
        <v>5</v>
      </c>
      <c r="R10" s="612"/>
      <c r="S10" s="612"/>
      <c r="T10" s="612"/>
      <c r="U10" s="612"/>
      <c r="V10" s="485"/>
      <c r="W10" s="657"/>
      <c r="X10" s="658"/>
      <c r="Y10" s="658"/>
      <c r="Z10" s="658"/>
      <c r="AA10" s="658"/>
      <c r="AB10" s="262"/>
      <c r="AC10" s="262"/>
      <c r="AD10" s="262"/>
      <c r="AE10" s="262"/>
      <c r="AF10" s="262"/>
      <c r="AG10" s="201"/>
      <c r="AH10" s="201"/>
      <c r="AI10" s="201"/>
      <c r="AJ10" s="201"/>
      <c r="AK10" s="103">
        <f t="shared" ref="AK10:AK16" si="0">SUM(D10:AJ10)</f>
        <v>7</v>
      </c>
      <c r="AL10" s="43" t="s">
        <v>618</v>
      </c>
    </row>
    <row r="11" spans="1:53" ht="15.75" x14ac:dyDescent="0.25">
      <c r="A11" s="18" t="s">
        <v>751</v>
      </c>
      <c r="B11" s="174">
        <v>7229</v>
      </c>
      <c r="C11" s="34"/>
      <c r="D11" s="263"/>
      <c r="E11" s="263"/>
      <c r="F11" s="263"/>
      <c r="G11" s="263"/>
      <c r="H11" s="1029"/>
      <c r="I11" s="1029"/>
      <c r="J11" s="1029"/>
      <c r="K11" s="1029"/>
      <c r="L11" s="216"/>
      <c r="M11" s="216"/>
      <c r="N11" s="216"/>
      <c r="O11" s="418"/>
      <c r="P11" s="418"/>
      <c r="Q11" s="418"/>
      <c r="R11" s="612"/>
      <c r="S11" s="612"/>
      <c r="T11" s="612"/>
      <c r="U11" s="612"/>
      <c r="V11" s="485"/>
      <c r="W11" s="661">
        <v>2</v>
      </c>
      <c r="X11" s="663">
        <v>3</v>
      </c>
      <c r="Y11" s="663"/>
      <c r="Z11" s="663"/>
      <c r="AA11" s="663"/>
      <c r="AB11" s="262"/>
      <c r="AC11" s="262"/>
      <c r="AD11" s="262"/>
      <c r="AE11" s="262"/>
      <c r="AF11" s="262"/>
      <c r="AG11" s="201"/>
      <c r="AH11" s="201"/>
      <c r="AI11" s="201"/>
      <c r="AJ11" s="201"/>
      <c r="AK11" s="103">
        <f t="shared" si="0"/>
        <v>5</v>
      </c>
      <c r="AL11" s="43" t="s">
        <v>618</v>
      </c>
    </row>
    <row r="12" spans="1:53" ht="15.75" x14ac:dyDescent="0.25">
      <c r="A12" s="70" t="s">
        <v>551</v>
      </c>
      <c r="B12" s="302" t="s">
        <v>546</v>
      </c>
      <c r="C12" s="18"/>
      <c r="D12" s="262"/>
      <c r="E12" s="262"/>
      <c r="F12" s="262"/>
      <c r="G12" s="262"/>
      <c r="H12" s="1030"/>
      <c r="I12" s="1030"/>
      <c r="J12" s="1030"/>
      <c r="K12" s="1030"/>
      <c r="L12" s="217"/>
      <c r="M12" s="217"/>
      <c r="N12" s="217"/>
      <c r="O12" s="431"/>
      <c r="P12" s="431"/>
      <c r="Q12" s="431"/>
      <c r="R12" s="613"/>
      <c r="S12" s="613"/>
      <c r="T12" s="613"/>
      <c r="U12" s="613"/>
      <c r="V12" s="614"/>
      <c r="W12" s="1119"/>
      <c r="X12" s="1120"/>
      <c r="Y12" s="1120"/>
      <c r="Z12" s="1120"/>
      <c r="AA12" s="1120"/>
      <c r="AB12" s="536"/>
      <c r="AC12" s="536"/>
      <c r="AD12" s="536"/>
      <c r="AE12" s="536"/>
      <c r="AF12" s="536"/>
      <c r="AG12" s="379"/>
      <c r="AH12" s="379"/>
      <c r="AI12" s="379"/>
      <c r="AJ12" s="379"/>
      <c r="AK12" s="103">
        <f t="shared" si="0"/>
        <v>0</v>
      </c>
      <c r="AL12" s="43"/>
    </row>
    <row r="13" spans="1:53" ht="15.75" x14ac:dyDescent="0.25">
      <c r="A13" s="70" t="s">
        <v>548</v>
      </c>
      <c r="B13" s="302" t="s">
        <v>546</v>
      </c>
      <c r="C13" s="18"/>
      <c r="D13" s="262"/>
      <c r="E13" s="262"/>
      <c r="F13" s="262"/>
      <c r="G13" s="262"/>
      <c r="H13" s="1030"/>
      <c r="I13" s="1030"/>
      <c r="J13" s="1030"/>
      <c r="K13" s="1030"/>
      <c r="L13" s="217"/>
      <c r="M13" s="217"/>
      <c r="N13" s="217"/>
      <c r="O13" s="431"/>
      <c r="P13" s="431"/>
      <c r="Q13" s="431"/>
      <c r="R13" s="613"/>
      <c r="S13" s="613"/>
      <c r="T13" s="613"/>
      <c r="U13" s="613"/>
      <c r="V13" s="614"/>
      <c r="W13" s="659"/>
      <c r="X13" s="1121"/>
      <c r="Y13" s="1121"/>
      <c r="Z13" s="1121"/>
      <c r="AA13" s="1122"/>
      <c r="AB13" s="536"/>
      <c r="AC13" s="536"/>
      <c r="AD13" s="536"/>
      <c r="AE13" s="536"/>
      <c r="AF13" s="536"/>
      <c r="AG13" s="379"/>
      <c r="AH13" s="379"/>
      <c r="AI13" s="379"/>
      <c r="AJ13" s="379"/>
      <c r="AK13" s="103">
        <f t="shared" si="0"/>
        <v>0</v>
      </c>
      <c r="AL13" s="43"/>
    </row>
    <row r="14" spans="1:53" ht="16.5" x14ac:dyDescent="0.3">
      <c r="A14" s="70" t="s">
        <v>549</v>
      </c>
      <c r="B14" s="302" t="s">
        <v>546</v>
      </c>
      <c r="C14" s="18"/>
      <c r="D14" s="262"/>
      <c r="E14" s="262"/>
      <c r="F14" s="262"/>
      <c r="G14" s="262"/>
      <c r="H14" s="1030"/>
      <c r="I14" s="1030"/>
      <c r="J14" s="1030"/>
      <c r="K14" s="1030"/>
      <c r="L14" s="217"/>
      <c r="M14" s="217"/>
      <c r="N14" s="217"/>
      <c r="O14" s="431"/>
      <c r="P14" s="431"/>
      <c r="Q14" s="431"/>
      <c r="R14" s="613"/>
      <c r="S14" s="613"/>
      <c r="T14" s="613"/>
      <c r="U14" s="613"/>
      <c r="V14" s="614"/>
      <c r="W14" s="662"/>
      <c r="X14" s="662"/>
      <c r="Y14" s="662"/>
      <c r="Z14" s="662"/>
      <c r="AA14" s="662"/>
      <c r="AB14" s="536"/>
      <c r="AC14" s="536"/>
      <c r="AD14" s="536"/>
      <c r="AE14" s="536"/>
      <c r="AF14" s="536"/>
      <c r="AG14" s="379"/>
      <c r="AH14" s="379"/>
      <c r="AI14" s="379"/>
      <c r="AJ14" s="379"/>
      <c r="AK14" s="103">
        <f t="shared" si="0"/>
        <v>0</v>
      </c>
      <c r="AL14" s="56"/>
    </row>
    <row r="15" spans="1:53" ht="15.75" x14ac:dyDescent="0.25">
      <c r="A15" s="70" t="s">
        <v>171</v>
      </c>
      <c r="B15" s="302">
        <v>5834</v>
      </c>
      <c r="C15" s="18"/>
      <c r="D15" s="262"/>
      <c r="E15" s="262"/>
      <c r="F15" s="262"/>
      <c r="G15" s="262"/>
      <c r="H15" s="1030"/>
      <c r="I15" s="1030"/>
      <c r="J15" s="1030"/>
      <c r="K15" s="1030"/>
      <c r="L15" s="217"/>
      <c r="M15" s="217"/>
      <c r="N15" s="217"/>
      <c r="O15" s="431"/>
      <c r="P15" s="431"/>
      <c r="Q15" s="431"/>
      <c r="R15" s="613"/>
      <c r="S15" s="613"/>
      <c r="T15" s="613"/>
      <c r="U15" s="613"/>
      <c r="V15" s="614"/>
      <c r="W15" s="662"/>
      <c r="X15" s="662"/>
      <c r="Y15" s="662"/>
      <c r="Z15" s="662"/>
      <c r="AA15" s="662"/>
      <c r="AB15" s="536"/>
      <c r="AC15" s="536"/>
      <c r="AD15" s="536"/>
      <c r="AE15" s="536"/>
      <c r="AF15" s="536"/>
      <c r="AG15" s="379"/>
      <c r="AH15" s="379"/>
      <c r="AI15" s="379"/>
      <c r="AJ15" s="379"/>
      <c r="AK15" s="103">
        <f t="shared" si="0"/>
        <v>0</v>
      </c>
      <c r="AL15" s="43"/>
    </row>
    <row r="16" spans="1:53" ht="15.75" x14ac:dyDescent="0.25">
      <c r="A16" s="18" t="s">
        <v>550</v>
      </c>
      <c r="B16" s="302" t="s">
        <v>546</v>
      </c>
      <c r="C16" s="18"/>
      <c r="D16" s="262"/>
      <c r="E16" s="262"/>
      <c r="F16" s="262"/>
      <c r="G16" s="262"/>
      <c r="H16" s="1118"/>
      <c r="I16" s="1118"/>
      <c r="J16" s="1118"/>
      <c r="K16" s="1118"/>
      <c r="L16" s="216"/>
      <c r="M16" s="216"/>
      <c r="N16" s="216"/>
      <c r="O16" s="418"/>
      <c r="P16" s="418"/>
      <c r="Q16" s="418"/>
      <c r="R16" s="485"/>
      <c r="S16" s="485"/>
      <c r="T16" s="485"/>
      <c r="U16" s="485"/>
      <c r="V16" s="485"/>
      <c r="W16" s="201"/>
      <c r="X16" s="201"/>
      <c r="Y16" s="201"/>
      <c r="Z16" s="201"/>
      <c r="AA16" s="201"/>
      <c r="AB16" s="262"/>
      <c r="AC16" s="262"/>
      <c r="AD16" s="262"/>
      <c r="AE16" s="262"/>
      <c r="AF16" s="262"/>
      <c r="AG16" s="201"/>
      <c r="AH16" s="201"/>
      <c r="AI16" s="201"/>
      <c r="AJ16" s="201"/>
      <c r="AK16" s="103">
        <f t="shared" si="0"/>
        <v>0</v>
      </c>
      <c r="AL16" s="43"/>
    </row>
    <row r="17" spans="1:38" ht="15.75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39"/>
      <c r="AL17" s="96"/>
    </row>
    <row r="18" spans="1:38" ht="15.75" x14ac:dyDescent="0.25">
      <c r="A18" s="53" t="s">
        <v>547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39"/>
      <c r="AL18" s="96"/>
    </row>
    <row r="19" spans="1:38" ht="15" x14ac:dyDescent="0.2">
      <c r="A19" s="382" t="s">
        <v>661</v>
      </c>
    </row>
  </sheetData>
  <sortState xmlns:xlrd2="http://schemas.microsoft.com/office/spreadsheetml/2017/richdata2" ref="A6:AK16">
    <sortCondition descending="1" ref="AK6:AK16"/>
  </sortState>
  <mergeCells count="9">
    <mergeCell ref="AG3:AJ3"/>
    <mergeCell ref="D3:G3"/>
    <mergeCell ref="Q1:AC1"/>
    <mergeCell ref="AB3:AF3"/>
    <mergeCell ref="L3:N3"/>
    <mergeCell ref="O3:Q3"/>
    <mergeCell ref="R3:V3"/>
    <mergeCell ref="W3:Z3"/>
    <mergeCell ref="H3:K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K13"/>
  <sheetViews>
    <sheetView topLeftCell="C1" zoomScale="75" zoomScaleNormal="75" workbookViewId="0">
      <selection activeCell="C6" sqref="C6:C7"/>
    </sheetView>
  </sheetViews>
  <sheetFormatPr defaultRowHeight="12.75" x14ac:dyDescent="0.2"/>
  <cols>
    <col min="1" max="1" width="27.7109375" customWidth="1"/>
    <col min="2" max="2" width="18.7109375" customWidth="1"/>
    <col min="3" max="3" width="27.140625" customWidth="1"/>
    <col min="4" max="4" width="15.28515625" customWidth="1"/>
    <col min="5" max="5" width="11.42578125" bestFit="1" customWidth="1"/>
    <col min="6" max="6" width="11.42578125" customWidth="1"/>
    <col min="7" max="7" width="9.42578125" customWidth="1"/>
    <col min="8" max="8" width="9.140625" customWidth="1"/>
    <col min="9" max="9" width="11.85546875" customWidth="1"/>
    <col min="10" max="10" width="11.5703125" customWidth="1"/>
    <col min="11" max="11" width="5.7109375" customWidth="1"/>
  </cols>
  <sheetData>
    <row r="1" spans="1:37" ht="25.5" x14ac:dyDescent="0.45">
      <c r="A1" s="335" t="s">
        <v>626</v>
      </c>
      <c r="B1" s="317"/>
      <c r="C1" s="317"/>
      <c r="D1" s="317"/>
      <c r="E1" s="317"/>
      <c r="F1" s="317"/>
      <c r="G1" s="317"/>
      <c r="H1" s="317"/>
      <c r="I1" s="317"/>
      <c r="M1" s="1419"/>
      <c r="N1" s="1419"/>
      <c r="O1" s="1419"/>
      <c r="P1" s="1419"/>
      <c r="Q1" s="1419"/>
      <c r="R1" s="1419"/>
      <c r="S1" s="1419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18" x14ac:dyDescent="0.25">
      <c r="A2" s="1293"/>
      <c r="B2" s="1293"/>
      <c r="C2" s="1293"/>
      <c r="D2" s="1293"/>
      <c r="E2" s="390"/>
      <c r="F2" s="748"/>
      <c r="G2" s="3"/>
      <c r="H2" s="3"/>
      <c r="I2" s="4"/>
      <c r="J2" s="4"/>
    </row>
    <row r="3" spans="1:37" ht="18.75" x14ac:dyDescent="0.3">
      <c r="A3" s="321" t="s">
        <v>255</v>
      </c>
      <c r="B3" s="1"/>
      <c r="C3" s="1"/>
      <c r="D3" s="1"/>
      <c r="E3" s="489" t="s">
        <v>494</v>
      </c>
      <c r="F3" s="897" t="s">
        <v>493</v>
      </c>
      <c r="G3" s="433" t="s">
        <v>1</v>
      </c>
      <c r="H3" s="605" t="s">
        <v>312</v>
      </c>
      <c r="I3" s="751" t="s">
        <v>494</v>
      </c>
      <c r="J3" s="396" t="s">
        <v>409</v>
      </c>
      <c r="K3" s="99"/>
    </row>
    <row r="4" spans="1:37" ht="57" customHeight="1" x14ac:dyDescent="0.25">
      <c r="A4" s="5" t="s">
        <v>16</v>
      </c>
      <c r="B4" s="5" t="s">
        <v>17</v>
      </c>
      <c r="C4" s="5" t="s">
        <v>18</v>
      </c>
      <c r="D4" s="5"/>
      <c r="E4" s="537" t="s">
        <v>156</v>
      </c>
      <c r="F4" s="898" t="s">
        <v>156</v>
      </c>
      <c r="G4" s="426" t="s">
        <v>156</v>
      </c>
      <c r="H4" s="519" t="s">
        <v>156</v>
      </c>
      <c r="I4" s="537" t="s">
        <v>156</v>
      </c>
      <c r="J4" s="284" t="s">
        <v>156</v>
      </c>
      <c r="K4" s="13" t="s">
        <v>20</v>
      </c>
    </row>
    <row r="5" spans="1:37" s="40" customFormat="1" ht="15.75" x14ac:dyDescent="0.25">
      <c r="A5" s="5"/>
      <c r="B5" s="5"/>
      <c r="C5" s="5"/>
      <c r="D5" s="5"/>
      <c r="E5" s="538"/>
      <c r="F5" s="899"/>
      <c r="G5" s="429"/>
      <c r="H5" s="520"/>
      <c r="I5" s="538"/>
      <c r="J5" s="282"/>
      <c r="K5" s="136"/>
    </row>
    <row r="6" spans="1:37" ht="21" customHeight="1" x14ac:dyDescent="0.3">
      <c r="A6" s="65" t="s">
        <v>23</v>
      </c>
      <c r="B6" s="162">
        <v>2610</v>
      </c>
      <c r="C6" s="65" t="s">
        <v>24</v>
      </c>
      <c r="D6" s="18"/>
      <c r="E6" s="539">
        <v>2</v>
      </c>
      <c r="F6" s="900"/>
      <c r="G6" s="418">
        <v>4</v>
      </c>
      <c r="H6" s="485">
        <v>1</v>
      </c>
      <c r="I6" s="539"/>
      <c r="J6" s="283"/>
      <c r="K6" s="103">
        <f>SUM(E6:J6)</f>
        <v>7</v>
      </c>
    </row>
    <row r="7" spans="1:37" ht="21" customHeight="1" x14ac:dyDescent="0.25">
      <c r="A7" s="48" t="s">
        <v>185</v>
      </c>
      <c r="B7" s="473">
        <v>2921</v>
      </c>
      <c r="C7" s="47" t="s">
        <v>203</v>
      </c>
      <c r="D7" s="34"/>
      <c r="E7" s="539">
        <v>1</v>
      </c>
      <c r="F7" s="900"/>
      <c r="G7" s="418">
        <v>2</v>
      </c>
      <c r="H7" s="485"/>
      <c r="I7" s="539">
        <v>1</v>
      </c>
      <c r="J7" s="283"/>
      <c r="K7" s="103">
        <f>SUM(E7:J7)</f>
        <v>4</v>
      </c>
      <c r="L7" s="43"/>
    </row>
    <row r="8" spans="1:37" ht="21" customHeight="1" x14ac:dyDescent="0.3">
      <c r="A8" s="65" t="s">
        <v>351</v>
      </c>
      <c r="B8" s="638">
        <v>2281</v>
      </c>
      <c r="C8" s="67" t="s">
        <v>26</v>
      </c>
      <c r="D8" s="34"/>
      <c r="E8" s="539"/>
      <c r="F8" s="900"/>
      <c r="G8" s="418"/>
      <c r="H8" s="485"/>
      <c r="I8" s="539"/>
      <c r="J8" s="283"/>
      <c r="K8" s="103">
        <f>SUM(E8:J8)</f>
        <v>0</v>
      </c>
      <c r="L8" s="57"/>
    </row>
    <row r="9" spans="1:37" ht="21" customHeight="1" x14ac:dyDescent="0.3">
      <c r="A9" s="48" t="s">
        <v>287</v>
      </c>
      <c r="B9" s="306">
        <v>2766</v>
      </c>
      <c r="C9" s="306" t="s">
        <v>168</v>
      </c>
      <c r="D9" s="34"/>
      <c r="E9" s="539"/>
      <c r="F9" s="900"/>
      <c r="G9" s="418"/>
      <c r="H9" s="485"/>
      <c r="I9" s="681"/>
      <c r="J9" s="285"/>
      <c r="K9" s="103">
        <f>SUM(E9:J9)</f>
        <v>0</v>
      </c>
      <c r="L9" s="57"/>
    </row>
    <row r="10" spans="1:37" ht="21" customHeight="1" x14ac:dyDescent="0.25">
      <c r="A10" s="48" t="s">
        <v>362</v>
      </c>
      <c r="B10" s="545">
        <v>3056</v>
      </c>
      <c r="C10" s="47" t="s">
        <v>363</v>
      </c>
      <c r="D10" s="34"/>
      <c r="E10" s="539"/>
      <c r="F10" s="900"/>
      <c r="G10" s="418"/>
      <c r="H10" s="485"/>
      <c r="I10" s="539"/>
      <c r="J10" s="283"/>
      <c r="K10" s="103">
        <f>SUM(G10:J10)</f>
        <v>0</v>
      </c>
      <c r="L10" s="43"/>
    </row>
    <row r="11" spans="1:37" ht="21" customHeight="1" x14ac:dyDescent="0.25">
      <c r="A11" s="48" t="s">
        <v>389</v>
      </c>
      <c r="B11" s="473">
        <v>3064</v>
      </c>
      <c r="C11" s="47" t="s">
        <v>297</v>
      </c>
      <c r="D11" s="34"/>
      <c r="E11" s="539"/>
      <c r="F11" s="900"/>
      <c r="G11" s="418"/>
      <c r="H11" s="485"/>
      <c r="I11" s="539"/>
      <c r="J11" s="283"/>
      <c r="K11" s="103">
        <f>SUM(G11:J11)</f>
        <v>0</v>
      </c>
      <c r="L11" s="43"/>
    </row>
    <row r="13" spans="1:37" ht="15" x14ac:dyDescent="0.2">
      <c r="A13" s="382" t="s">
        <v>661</v>
      </c>
    </row>
  </sheetData>
  <sortState xmlns:xlrd2="http://schemas.microsoft.com/office/spreadsheetml/2017/richdata2" ref="A6:K11">
    <sortCondition descending="1" ref="K6:K11"/>
  </sortState>
  <mergeCells count="2">
    <mergeCell ref="A2:D2"/>
    <mergeCell ref="M1:S1"/>
  </mergeCells>
  <phoneticPr fontId="5" type="noConversion"/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L15"/>
  <sheetViews>
    <sheetView zoomScale="75" zoomScaleNormal="75" workbookViewId="0">
      <selection activeCell="A23" sqref="A23"/>
    </sheetView>
  </sheetViews>
  <sheetFormatPr defaultRowHeight="12.75" x14ac:dyDescent="0.2"/>
  <cols>
    <col min="1" max="1" width="23.7109375" bestFit="1" customWidth="1"/>
    <col min="3" max="3" width="20.5703125" bestFit="1" customWidth="1"/>
    <col min="4" max="4" width="17.7109375" bestFit="1" customWidth="1"/>
    <col min="7" max="7" width="11.140625" bestFit="1" customWidth="1"/>
    <col min="9" max="9" width="5" bestFit="1" customWidth="1"/>
    <col min="11" max="11" width="5" bestFit="1" customWidth="1"/>
    <col min="12" max="12" width="10.7109375" customWidth="1"/>
  </cols>
  <sheetData>
    <row r="1" spans="1:38" ht="25.5" x14ac:dyDescent="0.45">
      <c r="A1" s="335" t="s">
        <v>511</v>
      </c>
      <c r="B1" s="317"/>
      <c r="C1" s="317"/>
      <c r="D1" s="317"/>
      <c r="E1" s="317"/>
      <c r="F1" s="317"/>
      <c r="G1" s="317"/>
      <c r="N1" s="1419"/>
      <c r="O1" s="1419"/>
      <c r="P1" s="1419"/>
      <c r="Q1" s="1419"/>
      <c r="R1" s="1419"/>
      <c r="S1" s="1419"/>
      <c r="T1" s="1419"/>
      <c r="AD1" s="52"/>
      <c r="AE1" s="52"/>
      <c r="AF1" s="52"/>
      <c r="AG1" s="52"/>
      <c r="AH1" s="52"/>
      <c r="AI1" s="52"/>
      <c r="AJ1" s="52"/>
      <c r="AK1" s="52"/>
      <c r="AL1" s="52"/>
    </row>
    <row r="2" spans="1:38" ht="15" x14ac:dyDescent="0.25">
      <c r="A2" s="305" t="s">
        <v>406</v>
      </c>
    </row>
    <row r="3" spans="1:38" x14ac:dyDescent="0.2">
      <c r="E3" s="540" t="s">
        <v>337</v>
      </c>
      <c r="F3" s="434" t="s">
        <v>1</v>
      </c>
      <c r="G3" s="309" t="s">
        <v>320</v>
      </c>
      <c r="H3" s="1472" t="s">
        <v>408</v>
      </c>
      <c r="I3" s="1473"/>
      <c r="J3" s="1474"/>
      <c r="K3" s="308"/>
    </row>
    <row r="4" spans="1:38" x14ac:dyDescent="0.2">
      <c r="A4" s="99" t="s">
        <v>16</v>
      </c>
      <c r="B4" s="99" t="s">
        <v>17</v>
      </c>
      <c r="C4" s="99" t="s">
        <v>18</v>
      </c>
      <c r="D4" s="99" t="s">
        <v>202</v>
      </c>
      <c r="E4" s="488"/>
      <c r="F4" s="435"/>
      <c r="G4" s="310"/>
      <c r="H4" s="329"/>
      <c r="I4" s="329"/>
      <c r="J4" s="312"/>
      <c r="K4" s="48" t="s">
        <v>20</v>
      </c>
    </row>
    <row r="5" spans="1:38" ht="60" customHeight="1" x14ac:dyDescent="0.2">
      <c r="A5" s="99"/>
      <c r="B5" s="99"/>
      <c r="C5" s="99"/>
      <c r="D5" s="99"/>
      <c r="E5" s="488"/>
      <c r="F5" s="436" t="s">
        <v>46</v>
      </c>
      <c r="G5" s="310"/>
      <c r="H5" s="331" t="s">
        <v>46</v>
      </c>
      <c r="I5" s="330"/>
      <c r="J5" s="331" t="s">
        <v>416</v>
      </c>
      <c r="K5" s="99"/>
    </row>
    <row r="6" spans="1:38" x14ac:dyDescent="0.2">
      <c r="A6" s="48" t="s">
        <v>344</v>
      </c>
      <c r="B6" s="48">
        <v>3054</v>
      </c>
      <c r="C6" s="48" t="s">
        <v>182</v>
      </c>
      <c r="D6" s="48" t="s">
        <v>198</v>
      </c>
      <c r="E6" s="488"/>
      <c r="F6" s="419"/>
      <c r="G6" s="310"/>
      <c r="H6" s="329"/>
      <c r="I6" s="329"/>
      <c r="J6" s="312"/>
      <c r="K6" s="99">
        <f>SUM(F6:J6)</f>
        <v>0</v>
      </c>
    </row>
    <row r="7" spans="1:38" x14ac:dyDescent="0.2">
      <c r="A7" s="48" t="s">
        <v>352</v>
      </c>
      <c r="B7" s="307">
        <v>2916</v>
      </c>
      <c r="C7" s="306" t="s">
        <v>353</v>
      </c>
      <c r="D7" s="306" t="s">
        <v>201</v>
      </c>
      <c r="E7" s="488"/>
      <c r="F7" s="419"/>
      <c r="G7" s="310"/>
      <c r="H7" s="329"/>
      <c r="I7" s="329"/>
      <c r="J7" s="312"/>
      <c r="K7" s="99">
        <f>SUM(F7:J7)</f>
        <v>0</v>
      </c>
    </row>
    <row r="8" spans="1:38" x14ac:dyDescent="0.2">
      <c r="A8" s="48" t="s">
        <v>51</v>
      </c>
      <c r="B8" s="48">
        <v>2642</v>
      </c>
      <c r="C8" s="48" t="s">
        <v>52</v>
      </c>
      <c r="D8" s="48" t="s">
        <v>310</v>
      </c>
      <c r="E8" s="488"/>
      <c r="F8" s="419"/>
      <c r="G8" s="310"/>
      <c r="H8" s="329"/>
      <c r="I8" s="329"/>
      <c r="J8" s="312"/>
      <c r="K8" s="99">
        <f>SUM(F8:J8)</f>
        <v>0</v>
      </c>
    </row>
    <row r="9" spans="1:38" x14ac:dyDescent="0.2">
      <c r="A9" s="48" t="s">
        <v>33</v>
      </c>
      <c r="B9" s="99">
        <v>2614</v>
      </c>
      <c r="C9" s="48" t="s">
        <v>142</v>
      </c>
      <c r="D9" s="48" t="s">
        <v>415</v>
      </c>
      <c r="E9" s="488"/>
      <c r="F9" s="419"/>
      <c r="G9" s="310"/>
      <c r="H9" s="329"/>
      <c r="I9" s="329"/>
      <c r="J9" s="330"/>
      <c r="K9" s="99">
        <f>SUM(H9:J9)</f>
        <v>0</v>
      </c>
    </row>
    <row r="10" spans="1:38" x14ac:dyDescent="0.2">
      <c r="A10" s="99"/>
      <c r="B10" s="99"/>
      <c r="C10" s="99"/>
      <c r="D10" s="99"/>
      <c r="E10" s="488"/>
      <c r="F10" s="419"/>
      <c r="G10" s="310"/>
      <c r="H10" s="329"/>
      <c r="I10" s="329"/>
      <c r="J10" s="312"/>
      <c r="K10" s="99"/>
    </row>
    <row r="11" spans="1:38" x14ac:dyDescent="0.2">
      <c r="A11" s="99"/>
      <c r="B11" s="99"/>
      <c r="C11" s="99"/>
      <c r="D11" s="99"/>
      <c r="E11" s="488"/>
      <c r="F11" s="419"/>
      <c r="G11" s="310"/>
      <c r="H11" s="329"/>
      <c r="I11" s="329"/>
      <c r="J11" s="312"/>
      <c r="K11" s="99"/>
    </row>
    <row r="15" spans="1:38" x14ac:dyDescent="0.2">
      <c r="C15" s="311"/>
    </row>
  </sheetData>
  <mergeCells count="2">
    <mergeCell ref="N1:T1"/>
    <mergeCell ref="H3:J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77"/>
  <sheetViews>
    <sheetView workbookViewId="0">
      <pane xSplit="1" topLeftCell="B1" activePane="topRight" state="frozen"/>
      <selection pane="topRight" activeCell="Y53" sqref="Y53"/>
    </sheetView>
  </sheetViews>
  <sheetFormatPr defaultRowHeight="12.75" x14ac:dyDescent="0.2"/>
  <cols>
    <col min="1" max="1" width="2.28515625" customWidth="1"/>
    <col min="2" max="2" width="27.28515625" customWidth="1"/>
    <col min="3" max="3" width="18.5703125" customWidth="1"/>
    <col min="4" max="4" width="13.85546875" customWidth="1"/>
    <col min="5" max="5" width="5.140625" customWidth="1"/>
    <col min="6" max="7" width="4.7109375" customWidth="1"/>
    <col min="8" max="8" width="5.7109375" customWidth="1"/>
    <col min="9" max="9" width="5" customWidth="1"/>
    <col min="10" max="10" width="4.7109375" customWidth="1"/>
    <col min="11" max="11" width="4.5703125" customWidth="1"/>
    <col min="12" max="12" width="4.42578125" customWidth="1"/>
    <col min="14" max="14" width="4.7109375" customWidth="1"/>
    <col min="15" max="15" width="23.7109375" bestFit="1" customWidth="1"/>
    <col min="16" max="16" width="22.28515625" bestFit="1" customWidth="1"/>
    <col min="17" max="17" width="12.140625" bestFit="1" customWidth="1"/>
    <col min="18" max="25" width="4.7109375" customWidth="1"/>
  </cols>
  <sheetData>
    <row r="1" spans="1:26" ht="15.75" x14ac:dyDescent="0.25">
      <c r="A1" s="757" t="s">
        <v>642</v>
      </c>
    </row>
    <row r="2" spans="1:26" x14ac:dyDescent="0.2">
      <c r="A2" t="s">
        <v>650</v>
      </c>
    </row>
    <row r="3" spans="1:26" x14ac:dyDescent="0.2">
      <c r="A3" t="s">
        <v>651</v>
      </c>
    </row>
    <row r="4" spans="1:26" x14ac:dyDescent="0.2">
      <c r="B4" s="966" t="s">
        <v>643</v>
      </c>
      <c r="C4" s="966" t="s">
        <v>648</v>
      </c>
      <c r="D4" s="966" t="s">
        <v>647</v>
      </c>
      <c r="E4" s="1245" t="s">
        <v>644</v>
      </c>
      <c r="F4" s="1245"/>
      <c r="G4" s="1245"/>
      <c r="H4" s="1245"/>
      <c r="I4" s="1245"/>
      <c r="J4" s="1245"/>
      <c r="K4" s="1245"/>
      <c r="L4" s="1245"/>
      <c r="M4" s="608"/>
      <c r="N4" s="608"/>
      <c r="O4" s="966" t="s">
        <v>643</v>
      </c>
      <c r="P4" s="966" t="s">
        <v>648</v>
      </c>
      <c r="Q4" s="966" t="s">
        <v>647</v>
      </c>
      <c r="R4" s="1245" t="s">
        <v>644</v>
      </c>
      <c r="S4" s="1245"/>
      <c r="T4" s="1245"/>
      <c r="U4" s="1245"/>
      <c r="V4" s="1245"/>
      <c r="W4" s="1245"/>
      <c r="X4" s="1245"/>
      <c r="Y4" s="1245"/>
      <c r="Z4" s="135"/>
    </row>
    <row r="5" spans="1:26" ht="82.5" x14ac:dyDescent="0.2">
      <c r="E5" s="928" t="s">
        <v>494</v>
      </c>
      <c r="F5" s="928" t="s">
        <v>493</v>
      </c>
      <c r="G5" s="928" t="s">
        <v>141</v>
      </c>
      <c r="H5" s="928" t="s">
        <v>1</v>
      </c>
      <c r="I5" s="928" t="s">
        <v>190</v>
      </c>
      <c r="J5" s="928" t="s">
        <v>407</v>
      </c>
      <c r="K5" s="928" t="s">
        <v>494</v>
      </c>
      <c r="L5" s="928" t="s">
        <v>408</v>
      </c>
      <c r="M5" s="99" t="s">
        <v>646</v>
      </c>
      <c r="O5" s="135"/>
      <c r="P5" s="135"/>
      <c r="Q5" s="135"/>
      <c r="R5" s="929" t="s">
        <v>494</v>
      </c>
      <c r="S5" s="930" t="s">
        <v>493</v>
      </c>
      <c r="T5" s="930" t="s">
        <v>141</v>
      </c>
      <c r="U5" s="930" t="s">
        <v>1</v>
      </c>
      <c r="V5" s="930" t="s">
        <v>190</v>
      </c>
      <c r="W5" s="930" t="s">
        <v>407</v>
      </c>
      <c r="X5" s="930" t="s">
        <v>494</v>
      </c>
      <c r="Y5" s="930" t="s">
        <v>408</v>
      </c>
      <c r="Z5" s="306" t="s">
        <v>646</v>
      </c>
    </row>
    <row r="6" spans="1:26" x14ac:dyDescent="0.2">
      <c r="B6" s="608" t="s">
        <v>652</v>
      </c>
      <c r="C6" t="s">
        <v>281</v>
      </c>
      <c r="D6" t="s">
        <v>645</v>
      </c>
      <c r="E6" s="948">
        <v>9</v>
      </c>
      <c r="F6" s="948"/>
      <c r="G6" s="948"/>
      <c r="H6" s="948">
        <v>21</v>
      </c>
      <c r="I6" s="948"/>
      <c r="J6" s="948">
        <v>13</v>
      </c>
      <c r="K6" s="948">
        <v>7.5</v>
      </c>
      <c r="L6" s="948">
        <v>13</v>
      </c>
      <c r="M6" s="948">
        <f t="shared" ref="M6:M11" si="0">SUM(E6:L6)</f>
        <v>63.5</v>
      </c>
      <c r="O6" s="608" t="s">
        <v>282</v>
      </c>
      <c r="P6" s="135" t="s">
        <v>283</v>
      </c>
      <c r="Q6" s="135" t="s">
        <v>645</v>
      </c>
      <c r="R6" s="948">
        <v>1</v>
      </c>
      <c r="S6" s="948"/>
      <c r="T6" s="948"/>
      <c r="U6" s="948"/>
      <c r="V6" s="948"/>
      <c r="W6" s="948">
        <v>0.5</v>
      </c>
      <c r="X6" s="948"/>
      <c r="Y6" s="948"/>
      <c r="Z6" s="948">
        <f>SUM(R6:Y6)</f>
        <v>1.5</v>
      </c>
    </row>
    <row r="7" spans="1:26" x14ac:dyDescent="0.2">
      <c r="B7" s="608"/>
      <c r="D7" t="s">
        <v>625</v>
      </c>
      <c r="E7" s="948">
        <v>12</v>
      </c>
      <c r="F7" s="948"/>
      <c r="G7" s="948"/>
      <c r="H7" s="948">
        <v>16</v>
      </c>
      <c r="I7" s="948"/>
      <c r="J7" s="948">
        <v>19</v>
      </c>
      <c r="K7" s="948">
        <v>10</v>
      </c>
      <c r="L7" s="948">
        <v>15</v>
      </c>
      <c r="M7" s="948">
        <f t="shared" si="0"/>
        <v>72</v>
      </c>
      <c r="O7" s="608"/>
      <c r="Q7" s="135" t="s">
        <v>625</v>
      </c>
      <c r="R7" s="948">
        <v>5</v>
      </c>
      <c r="S7" s="948"/>
      <c r="T7" s="948"/>
      <c r="U7" s="948"/>
      <c r="V7" s="948"/>
      <c r="W7" s="948">
        <v>24</v>
      </c>
      <c r="X7" s="948"/>
      <c r="Y7" s="948"/>
      <c r="Z7" s="948">
        <f>SUM(R7:Y7)</f>
        <v>29</v>
      </c>
    </row>
    <row r="8" spans="1:26" x14ac:dyDescent="0.2">
      <c r="B8" s="608"/>
      <c r="D8" t="s">
        <v>98</v>
      </c>
      <c r="E8" s="948">
        <v>4</v>
      </c>
      <c r="F8" s="948"/>
      <c r="G8" s="948"/>
      <c r="H8" s="948"/>
      <c r="I8" s="948"/>
      <c r="J8" s="948">
        <v>7</v>
      </c>
      <c r="K8" s="948">
        <v>6</v>
      </c>
      <c r="L8" s="948">
        <v>6</v>
      </c>
      <c r="M8" s="948">
        <f t="shared" si="0"/>
        <v>23</v>
      </c>
      <c r="O8" s="608"/>
      <c r="Q8" s="869" t="s">
        <v>98</v>
      </c>
      <c r="R8" s="948">
        <v>3</v>
      </c>
      <c r="S8" s="948"/>
      <c r="T8" s="948"/>
      <c r="U8" s="948"/>
      <c r="V8" s="948"/>
      <c r="W8" s="948"/>
      <c r="X8" s="948"/>
      <c r="Y8" s="948"/>
      <c r="Z8" s="948">
        <f>SUM(R8:Y8)</f>
        <v>3</v>
      </c>
    </row>
    <row r="9" spans="1:26" x14ac:dyDescent="0.2">
      <c r="B9" s="608"/>
      <c r="D9" t="s">
        <v>62</v>
      </c>
      <c r="E9" s="948">
        <v>25</v>
      </c>
      <c r="F9" s="948"/>
      <c r="G9" s="948"/>
      <c r="H9" s="948"/>
      <c r="I9" s="948"/>
      <c r="J9" s="948">
        <v>32</v>
      </c>
      <c r="K9" s="948">
        <v>16</v>
      </c>
      <c r="L9" s="948">
        <v>14</v>
      </c>
      <c r="M9" s="948">
        <f t="shared" si="0"/>
        <v>87</v>
      </c>
      <c r="O9" s="608"/>
      <c r="Q9" s="869" t="s">
        <v>228</v>
      </c>
      <c r="R9" s="948">
        <v>3</v>
      </c>
      <c r="S9" s="948"/>
      <c r="T9" s="948"/>
      <c r="U9" s="948">
        <v>10</v>
      </c>
      <c r="V9" s="948"/>
      <c r="W9" s="948"/>
      <c r="X9" s="948"/>
      <c r="Y9" s="948"/>
      <c r="Z9" s="948">
        <f>SUM(R9:Y9)</f>
        <v>13</v>
      </c>
    </row>
    <row r="10" spans="1:26" ht="13.5" thickBot="1" x14ac:dyDescent="0.25">
      <c r="B10" s="608"/>
      <c r="D10" t="s">
        <v>228</v>
      </c>
      <c r="E10" s="948">
        <v>9</v>
      </c>
      <c r="F10" s="948"/>
      <c r="G10" s="948"/>
      <c r="H10" s="948">
        <v>23</v>
      </c>
      <c r="I10" s="948"/>
      <c r="J10" s="948">
        <v>5</v>
      </c>
      <c r="K10" s="948">
        <v>3</v>
      </c>
      <c r="L10" s="948">
        <v>3</v>
      </c>
      <c r="M10" s="948">
        <f t="shared" si="0"/>
        <v>43</v>
      </c>
      <c r="O10" s="608"/>
      <c r="Q10" s="869" t="s">
        <v>175</v>
      </c>
      <c r="R10" s="948">
        <v>6</v>
      </c>
      <c r="S10" s="948"/>
      <c r="T10" s="948"/>
      <c r="U10" s="948">
        <v>0.5</v>
      </c>
      <c r="V10" s="948"/>
      <c r="W10" s="948"/>
      <c r="X10" s="948"/>
      <c r="Y10" s="948"/>
      <c r="Z10" s="949">
        <f>SUM(R10:Y10)</f>
        <v>6.5</v>
      </c>
    </row>
    <row r="11" spans="1:26" ht="13.5" thickBot="1" x14ac:dyDescent="0.25">
      <c r="B11" s="608"/>
      <c r="D11" t="s">
        <v>175</v>
      </c>
      <c r="E11" s="948">
        <v>12</v>
      </c>
      <c r="F11" s="948"/>
      <c r="G11" s="948"/>
      <c r="H11" s="948">
        <v>13</v>
      </c>
      <c r="I11" s="948"/>
      <c r="J11" s="948">
        <v>3</v>
      </c>
      <c r="K11" s="948">
        <v>4</v>
      </c>
      <c r="L11" s="948">
        <v>3</v>
      </c>
      <c r="M11" s="949">
        <f t="shared" si="0"/>
        <v>35</v>
      </c>
      <c r="O11" s="608"/>
      <c r="Y11" s="135" t="s">
        <v>191</v>
      </c>
      <c r="Z11" s="925">
        <f>SUM(Z6:Z10)</f>
        <v>53</v>
      </c>
    </row>
    <row r="12" spans="1:26" ht="13.5" thickBot="1" x14ac:dyDescent="0.25">
      <c r="B12" s="608"/>
      <c r="E12" s="2"/>
      <c r="F12" s="2"/>
      <c r="G12" s="2"/>
      <c r="H12" s="2"/>
      <c r="I12" s="2"/>
      <c r="J12" s="2"/>
      <c r="K12" s="2"/>
      <c r="L12" s="2" t="s">
        <v>191</v>
      </c>
      <c r="M12" s="950">
        <f>SUM(M6:M11)</f>
        <v>323.5</v>
      </c>
      <c r="O12" s="608"/>
    </row>
    <row r="13" spans="1:26" ht="24" customHeight="1" x14ac:dyDescent="0.2">
      <c r="B13" s="608"/>
      <c r="O13" s="947"/>
      <c r="P13" s="135"/>
      <c r="Q13" s="135"/>
      <c r="R13" s="51"/>
      <c r="S13" s="51"/>
      <c r="T13" s="51"/>
      <c r="U13" s="51"/>
      <c r="V13" s="51"/>
      <c r="W13" s="51"/>
      <c r="X13" s="51"/>
      <c r="Y13" s="51"/>
      <c r="Z13" s="51"/>
    </row>
    <row r="14" spans="1:26" x14ac:dyDescent="0.2">
      <c r="B14" s="608" t="s">
        <v>33</v>
      </c>
      <c r="C14" s="135" t="s">
        <v>142</v>
      </c>
      <c r="D14" s="135" t="s">
        <v>645</v>
      </c>
      <c r="E14" s="948"/>
      <c r="F14" s="948"/>
      <c r="G14" s="948">
        <v>3</v>
      </c>
      <c r="H14" s="948"/>
      <c r="I14" s="948"/>
      <c r="J14" s="948"/>
      <c r="K14" s="948">
        <v>5</v>
      </c>
      <c r="L14" s="948">
        <v>5</v>
      </c>
      <c r="M14" s="948">
        <f>SUM(E14:L14)</f>
        <v>13</v>
      </c>
      <c r="O14" s="834" t="s">
        <v>653</v>
      </c>
      <c r="P14" s="135" t="s">
        <v>48</v>
      </c>
      <c r="Q14" s="135" t="s">
        <v>645</v>
      </c>
      <c r="R14" s="952">
        <v>10</v>
      </c>
      <c r="S14" s="953"/>
      <c r="T14" s="953"/>
      <c r="U14" s="953">
        <v>7</v>
      </c>
      <c r="V14" s="953"/>
      <c r="W14" s="953">
        <v>7</v>
      </c>
      <c r="X14" s="953">
        <v>5</v>
      </c>
      <c r="Y14" s="953"/>
      <c r="Z14" s="953">
        <f>SUM(R14:Y14)</f>
        <v>29</v>
      </c>
    </row>
    <row r="15" spans="1:26" x14ac:dyDescent="0.2">
      <c r="B15" s="608"/>
      <c r="D15" s="869" t="s">
        <v>625</v>
      </c>
      <c r="E15" s="948"/>
      <c r="F15" s="948"/>
      <c r="G15" s="948">
        <v>3</v>
      </c>
      <c r="H15" s="948"/>
      <c r="I15" s="948"/>
      <c r="J15" s="948"/>
      <c r="K15" s="948"/>
      <c r="L15" s="948">
        <v>15</v>
      </c>
      <c r="M15" s="948">
        <f>SUM(E15:L15)</f>
        <v>18</v>
      </c>
      <c r="O15" s="608"/>
      <c r="P15" s="135"/>
      <c r="Q15" s="135" t="s">
        <v>625</v>
      </c>
      <c r="R15" s="954">
        <v>8</v>
      </c>
      <c r="S15" s="955"/>
      <c r="T15" s="955"/>
      <c r="U15" s="955"/>
      <c r="V15" s="955"/>
      <c r="W15" s="955">
        <v>8</v>
      </c>
      <c r="X15" s="955">
        <v>9</v>
      </c>
      <c r="Y15" s="955"/>
      <c r="Z15" s="955">
        <f>SUM(R15:Y15)</f>
        <v>25</v>
      </c>
    </row>
    <row r="16" spans="1:26" x14ac:dyDescent="0.2">
      <c r="B16" s="608"/>
      <c r="D16" s="869" t="s">
        <v>62</v>
      </c>
      <c r="E16" s="948"/>
      <c r="F16" s="948">
        <v>16</v>
      </c>
      <c r="G16" s="948">
        <v>24</v>
      </c>
      <c r="H16" s="948">
        <v>29</v>
      </c>
      <c r="I16" s="948"/>
      <c r="J16" s="948"/>
      <c r="K16" s="948"/>
      <c r="L16" s="948">
        <v>21</v>
      </c>
      <c r="M16" s="948">
        <f>SUM(E16:L16)</f>
        <v>90</v>
      </c>
      <c r="O16" s="608"/>
      <c r="P16" s="135"/>
      <c r="Q16" s="135" t="s">
        <v>228</v>
      </c>
      <c r="R16" s="954">
        <v>3</v>
      </c>
      <c r="S16" s="955"/>
      <c r="T16" s="955"/>
      <c r="U16" s="955">
        <v>2</v>
      </c>
      <c r="V16" s="955"/>
      <c r="W16" s="955"/>
      <c r="X16" s="955">
        <v>4</v>
      </c>
      <c r="Y16" s="955"/>
      <c r="Z16" s="955">
        <f>SUM(R16:Y16)</f>
        <v>9</v>
      </c>
    </row>
    <row r="17" spans="2:26" x14ac:dyDescent="0.2">
      <c r="B17" s="608"/>
      <c r="D17" t="s">
        <v>629</v>
      </c>
      <c r="E17" s="949"/>
      <c r="F17" s="949"/>
      <c r="G17" s="949">
        <v>12</v>
      </c>
      <c r="H17" s="949">
        <v>17</v>
      </c>
      <c r="I17" s="949"/>
      <c r="J17" s="949"/>
      <c r="K17" s="949"/>
      <c r="L17" s="949"/>
      <c r="M17" s="949">
        <f>SUM(E17:L17)</f>
        <v>29</v>
      </c>
      <c r="O17" s="608"/>
      <c r="P17" s="135"/>
      <c r="Q17" s="135" t="s">
        <v>62</v>
      </c>
      <c r="R17" s="956">
        <v>10</v>
      </c>
      <c r="S17" s="957"/>
      <c r="T17" s="957"/>
      <c r="U17" s="957"/>
      <c r="V17" s="957"/>
      <c r="W17" s="957">
        <v>6</v>
      </c>
      <c r="X17" s="957">
        <v>6</v>
      </c>
      <c r="Y17" s="957"/>
      <c r="Z17" s="957">
        <f>SUM(R17:Y17)</f>
        <v>22</v>
      </c>
    </row>
    <row r="18" spans="2:26" ht="13.5" thickBot="1" x14ac:dyDescent="0.25">
      <c r="B18" s="608"/>
      <c r="E18" s="948"/>
      <c r="F18" s="948"/>
      <c r="G18" s="948"/>
      <c r="H18" s="948"/>
      <c r="I18" s="948"/>
      <c r="J18" s="948"/>
      <c r="K18" s="948"/>
      <c r="L18" s="951"/>
      <c r="M18" s="948"/>
      <c r="O18" s="608"/>
      <c r="P18" s="135"/>
      <c r="Q18" s="135"/>
      <c r="R18" s="951"/>
      <c r="S18" s="951"/>
      <c r="T18" s="951"/>
      <c r="U18" s="951"/>
      <c r="V18" s="951"/>
      <c r="W18" s="951"/>
      <c r="X18" s="951"/>
      <c r="Y18" s="951"/>
      <c r="Z18" s="951"/>
    </row>
    <row r="19" spans="2:26" ht="13.5" thickBot="1" x14ac:dyDescent="0.25">
      <c r="B19" s="608"/>
      <c r="L19" s="135" t="s">
        <v>191</v>
      </c>
      <c r="M19" s="944">
        <f>SUM(M14:M18)</f>
        <v>150</v>
      </c>
      <c r="N19" s="384"/>
      <c r="O19" s="608"/>
      <c r="P19" s="135"/>
      <c r="Q19" s="135"/>
      <c r="R19" s="869"/>
      <c r="S19" s="869"/>
      <c r="T19" s="869"/>
      <c r="U19" s="869"/>
      <c r="V19" s="869"/>
      <c r="W19" s="869"/>
      <c r="X19" s="869"/>
      <c r="Y19" s="135" t="s">
        <v>191</v>
      </c>
      <c r="Z19" s="944">
        <f>SUM(Z14:Z18)</f>
        <v>85</v>
      </c>
    </row>
    <row r="20" spans="2:26" x14ac:dyDescent="0.2">
      <c r="B20" s="608"/>
      <c r="O20" s="608"/>
      <c r="Q20" s="869"/>
    </row>
    <row r="21" spans="2:26" x14ac:dyDescent="0.2">
      <c r="B21" s="608" t="s">
        <v>436</v>
      </c>
      <c r="C21" t="s">
        <v>649</v>
      </c>
      <c r="D21" t="s">
        <v>645</v>
      </c>
      <c r="E21" s="948">
        <v>5</v>
      </c>
      <c r="F21" s="948">
        <v>3</v>
      </c>
      <c r="G21" s="948">
        <v>6</v>
      </c>
      <c r="H21" s="948">
        <v>6</v>
      </c>
      <c r="I21" s="948"/>
      <c r="J21" s="948"/>
      <c r="K21" s="948"/>
      <c r="L21" s="948"/>
      <c r="M21" s="948">
        <f>SUM(E21:L21)</f>
        <v>20</v>
      </c>
      <c r="O21" s="608" t="s">
        <v>185</v>
      </c>
      <c r="P21" s="135" t="s">
        <v>171</v>
      </c>
      <c r="Q21" s="135" t="s">
        <v>645</v>
      </c>
      <c r="R21" s="948">
        <v>5</v>
      </c>
      <c r="S21" s="948"/>
      <c r="T21" s="948">
        <v>4</v>
      </c>
      <c r="U21" s="948">
        <v>11</v>
      </c>
      <c r="V21" s="948"/>
      <c r="W21" s="948">
        <v>7.5</v>
      </c>
      <c r="X21" s="948">
        <v>15</v>
      </c>
      <c r="Y21" s="948"/>
      <c r="Z21" s="948">
        <f>SUM(R21:Y21)</f>
        <v>42.5</v>
      </c>
    </row>
    <row r="22" spans="2:26" x14ac:dyDescent="0.2">
      <c r="B22" s="608"/>
      <c r="D22" t="s">
        <v>625</v>
      </c>
      <c r="E22" s="948">
        <v>7</v>
      </c>
      <c r="F22" s="948">
        <v>1</v>
      </c>
      <c r="G22" s="948">
        <v>6</v>
      </c>
      <c r="H22" s="948">
        <v>4</v>
      </c>
      <c r="I22" s="948"/>
      <c r="J22" s="948"/>
      <c r="K22" s="948"/>
      <c r="L22" s="948"/>
      <c r="M22" s="948">
        <f>SUM(E22:L22)</f>
        <v>18</v>
      </c>
      <c r="O22" s="608"/>
      <c r="Q22" s="135" t="s">
        <v>625</v>
      </c>
      <c r="R22" s="948">
        <v>2</v>
      </c>
      <c r="S22" s="948"/>
      <c r="T22" s="948"/>
      <c r="U22" s="948"/>
      <c r="V22" s="948"/>
      <c r="W22" s="948">
        <v>6</v>
      </c>
      <c r="X22" s="948">
        <v>4</v>
      </c>
      <c r="Y22" s="948"/>
      <c r="Z22" s="948">
        <f>SUM(R22:Y22)</f>
        <v>12</v>
      </c>
    </row>
    <row r="23" spans="2:26" x14ac:dyDescent="0.2">
      <c r="B23" s="608"/>
      <c r="D23" t="s">
        <v>228</v>
      </c>
      <c r="E23" s="948">
        <v>4</v>
      </c>
      <c r="F23" s="948">
        <v>2</v>
      </c>
      <c r="G23" s="948"/>
      <c r="H23" s="948">
        <v>8</v>
      </c>
      <c r="I23" s="948"/>
      <c r="J23" s="948"/>
      <c r="K23" s="948"/>
      <c r="L23" s="948"/>
      <c r="M23" s="948">
        <f>SUM(E23:L23)</f>
        <v>14</v>
      </c>
      <c r="O23" s="608"/>
      <c r="Q23" s="135" t="s">
        <v>277</v>
      </c>
      <c r="R23" s="948">
        <v>1</v>
      </c>
      <c r="S23" s="948"/>
      <c r="T23" s="948"/>
      <c r="U23" s="948">
        <v>2</v>
      </c>
      <c r="V23" s="948"/>
      <c r="W23" s="948"/>
      <c r="X23" s="948">
        <v>1</v>
      </c>
      <c r="Y23" s="948"/>
      <c r="Z23" s="948">
        <f>SUM(R23:Y23)</f>
        <v>4</v>
      </c>
    </row>
    <row r="24" spans="2:26" x14ac:dyDescent="0.2">
      <c r="B24" s="608"/>
      <c r="D24" t="s">
        <v>175</v>
      </c>
      <c r="E24" s="948">
        <v>6</v>
      </c>
      <c r="F24" s="948"/>
      <c r="G24" s="948"/>
      <c r="H24" s="948">
        <v>4</v>
      </c>
      <c r="I24" s="948"/>
      <c r="J24" s="948"/>
      <c r="K24" s="948"/>
      <c r="L24" s="948"/>
      <c r="M24" s="948">
        <f>SUM(E24:L24)</f>
        <v>10</v>
      </c>
      <c r="O24" s="608"/>
      <c r="Q24" s="135" t="s">
        <v>62</v>
      </c>
      <c r="R24" s="948">
        <v>35</v>
      </c>
      <c r="S24" s="948"/>
      <c r="T24" s="948">
        <v>21</v>
      </c>
      <c r="U24" s="948">
        <v>27</v>
      </c>
      <c r="V24" s="948"/>
      <c r="W24" s="948">
        <v>38</v>
      </c>
      <c r="X24" s="948">
        <v>17</v>
      </c>
      <c r="Y24" s="948"/>
      <c r="Z24" s="948">
        <f>SUM(R24:Y24)</f>
        <v>138</v>
      </c>
    </row>
    <row r="25" spans="2:26" ht="13.5" thickBot="1" x14ac:dyDescent="0.25">
      <c r="B25" s="608"/>
      <c r="D25" t="s">
        <v>629</v>
      </c>
      <c r="E25" s="948"/>
      <c r="F25" s="948">
        <v>1</v>
      </c>
      <c r="G25" s="948">
        <v>4</v>
      </c>
      <c r="H25" s="948"/>
      <c r="I25" s="948"/>
      <c r="J25" s="948"/>
      <c r="K25" s="948"/>
      <c r="L25" s="948"/>
      <c r="M25" s="949">
        <f>SUM(E25:L25)</f>
        <v>5</v>
      </c>
      <c r="O25" s="608"/>
      <c r="Q25" s="135" t="s">
        <v>228</v>
      </c>
      <c r="R25" s="948"/>
      <c r="S25" s="948"/>
      <c r="T25" s="948"/>
      <c r="U25" s="948"/>
      <c r="V25" s="948"/>
      <c r="W25" s="948"/>
      <c r="X25" s="948"/>
      <c r="Y25" s="948"/>
      <c r="Z25" s="948"/>
    </row>
    <row r="26" spans="2:26" ht="13.5" thickBot="1" x14ac:dyDescent="0.25">
      <c r="B26" s="608"/>
      <c r="L26" s="135" t="s">
        <v>191</v>
      </c>
      <c r="M26" s="925">
        <f>SUM(M21:M25)</f>
        <v>67</v>
      </c>
      <c r="O26" s="608"/>
      <c r="Q26" s="135" t="s">
        <v>175</v>
      </c>
      <c r="R26" s="948"/>
      <c r="S26" s="948"/>
      <c r="T26" s="948"/>
      <c r="U26" s="948"/>
      <c r="V26" s="948"/>
      <c r="W26" s="948"/>
      <c r="X26" s="948"/>
      <c r="Y26" s="948"/>
      <c r="Z26" s="948"/>
    </row>
    <row r="27" spans="2:26" ht="13.5" thickBot="1" x14ac:dyDescent="0.25">
      <c r="B27" s="608"/>
      <c r="O27" s="608"/>
      <c r="Y27" s="135" t="s">
        <v>191</v>
      </c>
      <c r="Z27" s="944">
        <f>SUM(Z21:Z26)</f>
        <v>196.5</v>
      </c>
    </row>
    <row r="28" spans="2:26" x14ac:dyDescent="0.2">
      <c r="B28" s="834" t="s">
        <v>165</v>
      </c>
      <c r="C28" s="135" t="s">
        <v>162</v>
      </c>
      <c r="D28" s="135" t="s">
        <v>645</v>
      </c>
      <c r="E28" s="948">
        <v>13</v>
      </c>
      <c r="F28" s="948">
        <v>4</v>
      </c>
      <c r="G28" s="948"/>
      <c r="H28" s="948">
        <v>10</v>
      </c>
      <c r="I28" s="948"/>
      <c r="J28" s="948"/>
      <c r="K28" s="948"/>
      <c r="L28" s="948"/>
      <c r="M28" s="948">
        <f>SUM(E28:L28)</f>
        <v>27</v>
      </c>
      <c r="O28" s="608" t="s">
        <v>122</v>
      </c>
      <c r="P28" s="135" t="s">
        <v>26</v>
      </c>
      <c r="Q28" s="135" t="s">
        <v>645</v>
      </c>
      <c r="R28" s="948">
        <v>15</v>
      </c>
      <c r="S28" s="948"/>
      <c r="T28" s="948"/>
      <c r="U28" s="948">
        <v>29</v>
      </c>
      <c r="V28" s="948"/>
      <c r="W28" s="948">
        <v>5</v>
      </c>
      <c r="X28" s="948">
        <v>10</v>
      </c>
      <c r="Y28" s="948">
        <v>7</v>
      </c>
      <c r="Z28" s="948">
        <f>SUM(R28:Y28)</f>
        <v>66</v>
      </c>
    </row>
    <row r="29" spans="2:26" x14ac:dyDescent="0.2">
      <c r="D29" s="869" t="s">
        <v>625</v>
      </c>
      <c r="E29" s="948">
        <v>12.5</v>
      </c>
      <c r="F29" s="948">
        <v>3</v>
      </c>
      <c r="G29" s="948">
        <v>15</v>
      </c>
      <c r="H29" s="948">
        <v>40</v>
      </c>
      <c r="I29" s="948"/>
      <c r="J29" s="948"/>
      <c r="K29" s="948"/>
      <c r="L29" s="948"/>
      <c r="M29" s="948">
        <f>SUM(E29:L29)</f>
        <v>70.5</v>
      </c>
      <c r="Q29" s="135" t="s">
        <v>625</v>
      </c>
      <c r="R29" s="948">
        <v>11</v>
      </c>
      <c r="S29" s="948"/>
      <c r="T29" s="948"/>
      <c r="U29" s="948"/>
      <c r="V29" s="948"/>
      <c r="W29" s="948">
        <v>8</v>
      </c>
      <c r="X29" s="948">
        <v>11</v>
      </c>
      <c r="Y29" s="948">
        <v>2</v>
      </c>
      <c r="Z29" s="948">
        <f>SUM(R29:Y29)</f>
        <v>32</v>
      </c>
    </row>
    <row r="30" spans="2:26" x14ac:dyDescent="0.2">
      <c r="D30" s="869" t="s">
        <v>629</v>
      </c>
      <c r="E30" s="948"/>
      <c r="F30" s="948">
        <v>2</v>
      </c>
      <c r="G30" s="948">
        <v>12</v>
      </c>
      <c r="H30" s="948">
        <v>20</v>
      </c>
      <c r="I30" s="948"/>
      <c r="J30" s="948"/>
      <c r="K30" s="948"/>
      <c r="L30" s="948"/>
      <c r="M30" s="948">
        <f>SUM(E30:L30)</f>
        <v>34</v>
      </c>
      <c r="Q30" s="135" t="s">
        <v>98</v>
      </c>
      <c r="R30" s="948">
        <v>0.5</v>
      </c>
      <c r="S30" s="948"/>
      <c r="T30" s="948"/>
      <c r="U30" s="948"/>
      <c r="V30" s="948">
        <v>2</v>
      </c>
      <c r="W30" s="948">
        <v>2</v>
      </c>
      <c r="X30" s="948">
        <v>5</v>
      </c>
      <c r="Y30" s="948"/>
      <c r="Z30" s="948">
        <f>SUM(R30:Y30)</f>
        <v>9.5</v>
      </c>
    </row>
    <row r="31" spans="2:26" x14ac:dyDescent="0.2">
      <c r="E31" s="949"/>
      <c r="F31" s="949"/>
      <c r="G31" s="949"/>
      <c r="H31" s="949"/>
      <c r="I31" s="949"/>
      <c r="J31" s="949"/>
      <c r="K31" s="949"/>
      <c r="L31" s="949"/>
      <c r="M31" s="949"/>
      <c r="Q31" s="135" t="s">
        <v>228</v>
      </c>
      <c r="R31" s="948">
        <v>7</v>
      </c>
      <c r="S31" s="948"/>
      <c r="T31" s="948"/>
      <c r="U31" s="948">
        <v>7</v>
      </c>
      <c r="V31" s="948"/>
      <c r="W31" s="948">
        <v>2</v>
      </c>
      <c r="X31" s="948"/>
      <c r="Y31" s="948"/>
      <c r="Z31" s="948">
        <f>SUM(R31:Y31)</f>
        <v>16</v>
      </c>
    </row>
    <row r="32" spans="2:26" ht="13.5" thickBot="1" x14ac:dyDescent="0.25">
      <c r="E32" s="948"/>
      <c r="F32" s="948"/>
      <c r="G32" s="948"/>
      <c r="H32" s="948"/>
      <c r="I32" s="948"/>
      <c r="J32" s="948"/>
      <c r="K32" s="948"/>
      <c r="L32" s="951"/>
      <c r="M32" s="951"/>
      <c r="R32" s="948"/>
      <c r="S32" s="948"/>
      <c r="T32" s="948"/>
      <c r="U32" s="948"/>
      <c r="V32" s="948"/>
      <c r="W32" s="948"/>
      <c r="X32" s="948"/>
      <c r="Y32" s="948"/>
      <c r="Z32" s="948"/>
    </row>
    <row r="33" spans="2:26" ht="13.5" thickBot="1" x14ac:dyDescent="0.25">
      <c r="L33" s="135" t="s">
        <v>191</v>
      </c>
      <c r="M33" s="946">
        <f>SUM(M28:M32)</f>
        <v>131.5</v>
      </c>
      <c r="Y33" s="135" t="s">
        <v>191</v>
      </c>
      <c r="Z33" s="944">
        <f>SUM(Z28:Z32)</f>
        <v>123.5</v>
      </c>
    </row>
    <row r="35" spans="2:26" x14ac:dyDescent="0.2">
      <c r="B35" s="608" t="s">
        <v>630</v>
      </c>
      <c r="C35" s="135" t="s">
        <v>631</v>
      </c>
      <c r="D35" s="135" t="s">
        <v>645</v>
      </c>
      <c r="E35" s="948">
        <v>8</v>
      </c>
      <c r="F35" s="948"/>
      <c r="G35" s="948"/>
      <c r="H35" s="948">
        <v>24</v>
      </c>
      <c r="I35" s="948"/>
      <c r="J35" s="948">
        <v>3</v>
      </c>
      <c r="K35" s="948">
        <v>13</v>
      </c>
      <c r="L35" s="948">
        <v>12</v>
      </c>
      <c r="M35" s="948">
        <f t="shared" ref="M35:M40" si="1">SUM(E35:L35)</f>
        <v>60</v>
      </c>
      <c r="O35" s="608" t="s">
        <v>656</v>
      </c>
      <c r="P35" s="135" t="s">
        <v>558</v>
      </c>
      <c r="Q35" s="135" t="s">
        <v>645</v>
      </c>
      <c r="R35" s="948">
        <v>5</v>
      </c>
      <c r="S35" s="948"/>
      <c r="T35" s="948"/>
      <c r="U35" s="948">
        <v>11</v>
      </c>
      <c r="V35" s="948">
        <v>4</v>
      </c>
      <c r="W35" s="948">
        <v>4</v>
      </c>
      <c r="X35" s="948">
        <v>7</v>
      </c>
      <c r="Y35" s="948">
        <v>9</v>
      </c>
      <c r="Z35" s="948">
        <f>SUM(R35:Y35)</f>
        <v>40</v>
      </c>
    </row>
    <row r="36" spans="2:26" x14ac:dyDescent="0.2">
      <c r="D36" s="135" t="s">
        <v>625</v>
      </c>
      <c r="E36" s="948">
        <v>13</v>
      </c>
      <c r="F36" s="948"/>
      <c r="G36" s="948"/>
      <c r="H36" s="948">
        <v>20</v>
      </c>
      <c r="I36" s="948"/>
      <c r="J36" s="948">
        <v>11</v>
      </c>
      <c r="K36" s="948">
        <v>13</v>
      </c>
      <c r="L36" s="948">
        <v>11</v>
      </c>
      <c r="M36" s="948">
        <f t="shared" si="1"/>
        <v>68</v>
      </c>
      <c r="Q36" s="135" t="s">
        <v>625</v>
      </c>
      <c r="R36" s="948">
        <v>5</v>
      </c>
      <c r="S36" s="948"/>
      <c r="T36" s="948"/>
      <c r="U36" s="948">
        <v>0.5</v>
      </c>
      <c r="V36" s="948">
        <v>5</v>
      </c>
      <c r="W36" s="948">
        <v>8</v>
      </c>
      <c r="X36" s="948">
        <v>7</v>
      </c>
      <c r="Y36" s="948">
        <v>13</v>
      </c>
      <c r="Z36" s="948">
        <f>SUM(R36:Y36)</f>
        <v>38.5</v>
      </c>
    </row>
    <row r="37" spans="2:26" x14ac:dyDescent="0.2">
      <c r="D37" s="135" t="s">
        <v>98</v>
      </c>
      <c r="E37" s="948">
        <v>3</v>
      </c>
      <c r="F37" s="948"/>
      <c r="G37" s="948"/>
      <c r="H37" s="948"/>
      <c r="I37" s="948"/>
      <c r="J37" s="948"/>
      <c r="K37" s="948">
        <v>2</v>
      </c>
      <c r="L37" s="948"/>
      <c r="M37" s="948">
        <f t="shared" si="1"/>
        <v>5</v>
      </c>
      <c r="Q37" s="135" t="s">
        <v>98</v>
      </c>
      <c r="R37" s="948"/>
      <c r="S37" s="948"/>
      <c r="T37" s="948"/>
      <c r="U37" s="948"/>
      <c r="V37" s="948"/>
      <c r="W37" s="948">
        <v>3</v>
      </c>
      <c r="X37" s="948">
        <v>4</v>
      </c>
      <c r="Y37" s="948"/>
      <c r="Z37" s="948">
        <f>SUM(R37:Y37)</f>
        <v>7</v>
      </c>
    </row>
    <row r="38" spans="2:26" ht="13.5" thickBot="1" x14ac:dyDescent="0.25">
      <c r="D38" s="135" t="s">
        <v>62</v>
      </c>
      <c r="E38" s="948"/>
      <c r="F38" s="948"/>
      <c r="G38" s="948"/>
      <c r="H38" s="948"/>
      <c r="I38" s="948"/>
      <c r="J38" s="948">
        <v>12</v>
      </c>
      <c r="K38" s="948"/>
      <c r="L38" s="948"/>
      <c r="M38" s="948">
        <f t="shared" si="1"/>
        <v>12</v>
      </c>
      <c r="Q38" s="135" t="s">
        <v>228</v>
      </c>
      <c r="R38" s="948">
        <v>3</v>
      </c>
      <c r="S38" s="948"/>
      <c r="T38" s="948"/>
      <c r="U38" s="948">
        <v>11</v>
      </c>
      <c r="V38" s="948">
        <v>3</v>
      </c>
      <c r="W38" s="948">
        <v>14</v>
      </c>
      <c r="X38" s="948">
        <v>9</v>
      </c>
      <c r="Y38" s="948">
        <v>4</v>
      </c>
      <c r="Z38" s="948">
        <f>SUM(R38:Y38)</f>
        <v>44</v>
      </c>
    </row>
    <row r="39" spans="2:26" ht="13.5" thickBot="1" x14ac:dyDescent="0.25">
      <c r="D39" s="135" t="s">
        <v>228</v>
      </c>
      <c r="E39" s="948">
        <v>5</v>
      </c>
      <c r="F39" s="948"/>
      <c r="G39" s="948"/>
      <c r="H39" s="948">
        <v>13</v>
      </c>
      <c r="I39" s="948"/>
      <c r="J39" s="948">
        <v>15</v>
      </c>
      <c r="K39" s="948">
        <v>9</v>
      </c>
      <c r="L39" s="948">
        <v>5</v>
      </c>
      <c r="M39" s="948">
        <f t="shared" si="1"/>
        <v>47</v>
      </c>
      <c r="Y39" s="135" t="s">
        <v>191</v>
      </c>
      <c r="Z39" s="944">
        <f>SUM(Z35:Z38)</f>
        <v>129.5</v>
      </c>
    </row>
    <row r="40" spans="2:26" ht="13.5" thickBot="1" x14ac:dyDescent="0.25">
      <c r="D40" s="135" t="s">
        <v>175</v>
      </c>
      <c r="E40" s="948">
        <v>2</v>
      </c>
      <c r="F40" s="948"/>
      <c r="G40" s="948"/>
      <c r="H40" s="948"/>
      <c r="I40" s="948"/>
      <c r="J40" s="948">
        <v>5</v>
      </c>
      <c r="K40" s="948">
        <v>11</v>
      </c>
      <c r="L40" s="948">
        <v>4</v>
      </c>
      <c r="M40" s="948">
        <f t="shared" si="1"/>
        <v>22</v>
      </c>
    </row>
    <row r="41" spans="2:26" ht="13.5" thickBot="1" x14ac:dyDescent="0.25">
      <c r="L41" s="135" t="s">
        <v>191</v>
      </c>
      <c r="M41" s="944">
        <f>SUM(M35:M40)</f>
        <v>214</v>
      </c>
    </row>
    <row r="43" spans="2:26" x14ac:dyDescent="0.2">
      <c r="B43" s="608" t="s">
        <v>555</v>
      </c>
      <c r="C43" s="135" t="s">
        <v>557</v>
      </c>
      <c r="D43" s="135" t="s">
        <v>645</v>
      </c>
      <c r="E43" s="948">
        <v>11</v>
      </c>
      <c r="F43" s="948"/>
      <c r="G43" s="948"/>
      <c r="H43" s="948">
        <v>28</v>
      </c>
      <c r="I43" s="948"/>
      <c r="J43" s="948">
        <v>13</v>
      </c>
      <c r="K43" s="948">
        <v>15</v>
      </c>
      <c r="L43" s="948">
        <v>19</v>
      </c>
      <c r="M43" s="948">
        <f>SUM(E43:L43)</f>
        <v>86</v>
      </c>
      <c r="O43" s="608" t="s">
        <v>571</v>
      </c>
      <c r="P43" s="135" t="s">
        <v>660</v>
      </c>
      <c r="Q43" s="135" t="s">
        <v>645</v>
      </c>
      <c r="R43" s="948">
        <v>8</v>
      </c>
      <c r="S43" s="948">
        <v>3</v>
      </c>
      <c r="T43" s="948"/>
      <c r="U43" s="948"/>
      <c r="V43" s="948"/>
      <c r="W43" s="948">
        <v>9</v>
      </c>
      <c r="X43" s="948">
        <v>14</v>
      </c>
      <c r="Y43" s="948"/>
      <c r="Z43" s="948">
        <f>SUM(R43:Y43)</f>
        <v>34</v>
      </c>
    </row>
    <row r="44" spans="2:26" x14ac:dyDescent="0.2">
      <c r="D44" s="869" t="s">
        <v>625</v>
      </c>
      <c r="E44" s="948">
        <v>13</v>
      </c>
      <c r="F44" s="948"/>
      <c r="G44" s="948"/>
      <c r="H44" s="948">
        <v>23</v>
      </c>
      <c r="I44" s="948"/>
      <c r="J44" s="948">
        <v>19</v>
      </c>
      <c r="K44" s="948">
        <v>18</v>
      </c>
      <c r="L44" s="948">
        <v>18</v>
      </c>
      <c r="M44" s="948">
        <f>SUM(E44:L44)</f>
        <v>91</v>
      </c>
      <c r="Q44" s="135" t="s">
        <v>625</v>
      </c>
      <c r="R44" s="948">
        <v>15</v>
      </c>
      <c r="S44" s="948">
        <v>1</v>
      </c>
      <c r="T44" s="948">
        <v>10</v>
      </c>
      <c r="U44" s="948"/>
      <c r="V44" s="948"/>
      <c r="W44" s="948">
        <v>17</v>
      </c>
      <c r="X44" s="948">
        <v>6</v>
      </c>
      <c r="Y44" s="948"/>
      <c r="Z44" s="948">
        <f>SUM(R44:Y44)</f>
        <v>49</v>
      </c>
    </row>
    <row r="45" spans="2:26" x14ac:dyDescent="0.2">
      <c r="D45" s="869" t="s">
        <v>98</v>
      </c>
      <c r="E45" s="948"/>
      <c r="F45" s="948"/>
      <c r="G45" s="948"/>
      <c r="H45" s="948"/>
      <c r="I45" s="948"/>
      <c r="J45" s="948"/>
      <c r="K45" s="948"/>
      <c r="L45" s="948"/>
      <c r="M45" s="948"/>
      <c r="Q45" s="135" t="s">
        <v>228</v>
      </c>
      <c r="R45" s="948">
        <v>7</v>
      </c>
      <c r="S45" s="948">
        <v>3</v>
      </c>
      <c r="T45" s="948"/>
      <c r="U45" s="948"/>
      <c r="V45" s="948"/>
      <c r="W45" s="948">
        <v>12</v>
      </c>
      <c r="X45" s="948">
        <v>6</v>
      </c>
      <c r="Y45" s="948"/>
      <c r="Z45" s="948">
        <f>SUM(R45:Y45)</f>
        <v>28</v>
      </c>
    </row>
    <row r="46" spans="2:26" x14ac:dyDescent="0.2">
      <c r="D46" s="869" t="s">
        <v>629</v>
      </c>
      <c r="E46" s="948"/>
      <c r="F46" s="948"/>
      <c r="G46" s="948"/>
      <c r="H46" s="948"/>
      <c r="I46" s="948"/>
      <c r="J46" s="948"/>
      <c r="K46" s="948"/>
      <c r="L46" s="948"/>
      <c r="M46" s="948"/>
      <c r="Q46" s="135" t="s">
        <v>175</v>
      </c>
      <c r="R46" s="948">
        <v>7</v>
      </c>
      <c r="S46" s="948"/>
      <c r="T46" s="948"/>
      <c r="U46" s="948"/>
      <c r="V46" s="948"/>
      <c r="W46" s="948">
        <v>4</v>
      </c>
      <c r="X46" s="948">
        <v>4</v>
      </c>
      <c r="Y46" s="948"/>
      <c r="Z46" s="949">
        <f>SUM(R46:Y46)</f>
        <v>15</v>
      </c>
    </row>
    <row r="47" spans="2:26" ht="13.5" thickBot="1" x14ac:dyDescent="0.25">
      <c r="D47" s="869" t="s">
        <v>62</v>
      </c>
      <c r="E47" s="948"/>
      <c r="F47" s="948"/>
      <c r="G47" s="948"/>
      <c r="H47" s="948"/>
      <c r="I47" s="948"/>
      <c r="J47" s="948"/>
      <c r="K47" s="948"/>
      <c r="L47" s="948"/>
      <c r="M47" s="948"/>
      <c r="Q47" s="869" t="s">
        <v>629</v>
      </c>
      <c r="R47" s="927"/>
      <c r="S47" s="927"/>
      <c r="T47" s="927">
        <v>16</v>
      </c>
      <c r="U47" s="927"/>
      <c r="V47" s="927"/>
      <c r="W47" s="927"/>
      <c r="X47" s="927"/>
      <c r="Y47" s="945"/>
      <c r="Z47" s="965">
        <f>SUM(R47:Y47)</f>
        <v>16</v>
      </c>
    </row>
    <row r="48" spans="2:26" ht="13.5" thickBot="1" x14ac:dyDescent="0.25">
      <c r="L48" s="135" t="s">
        <v>191</v>
      </c>
      <c r="M48" s="944">
        <f>SUM(M43:M47)</f>
        <v>177</v>
      </c>
      <c r="Y48" s="135" t="s">
        <v>191</v>
      </c>
      <c r="Z48" s="925">
        <f>SUM(Z43:Z47)</f>
        <v>142</v>
      </c>
    </row>
    <row r="49" spans="2:26" x14ac:dyDescent="0.2">
      <c r="B49" s="135"/>
      <c r="C49" s="135"/>
    </row>
    <row r="50" spans="2:26" x14ac:dyDescent="0.2">
      <c r="B50" s="608" t="s">
        <v>367</v>
      </c>
      <c r="C50" s="135" t="s">
        <v>368</v>
      </c>
      <c r="D50" s="135" t="s">
        <v>645</v>
      </c>
      <c r="E50" s="948"/>
      <c r="F50" s="948"/>
      <c r="G50" s="948"/>
      <c r="H50" s="948">
        <v>7</v>
      </c>
      <c r="I50" s="948"/>
      <c r="J50" s="948"/>
      <c r="K50" s="948"/>
      <c r="L50" s="948"/>
      <c r="M50" s="948">
        <f>SUM(E50:L50)</f>
        <v>7</v>
      </c>
      <c r="O50" s="608" t="s">
        <v>347</v>
      </c>
      <c r="P50" s="135" t="s">
        <v>348</v>
      </c>
      <c r="Q50" s="135" t="s">
        <v>645</v>
      </c>
      <c r="R50" s="948"/>
      <c r="S50" s="948"/>
      <c r="T50" s="948"/>
      <c r="U50" s="948"/>
      <c r="V50" s="948"/>
      <c r="W50" s="948">
        <v>10</v>
      </c>
      <c r="X50" s="948">
        <v>3</v>
      </c>
      <c r="Y50" s="948">
        <v>9</v>
      </c>
      <c r="Z50" s="948">
        <f>SUM(R50:Y50)</f>
        <v>22</v>
      </c>
    </row>
    <row r="51" spans="2:26" x14ac:dyDescent="0.2">
      <c r="D51" s="135" t="s">
        <v>625</v>
      </c>
      <c r="E51" s="948"/>
      <c r="F51" s="948"/>
      <c r="G51" s="948"/>
      <c r="H51" s="948"/>
      <c r="I51" s="948"/>
      <c r="J51" s="948"/>
      <c r="K51" s="948"/>
      <c r="L51" s="948"/>
      <c r="M51" s="948"/>
      <c r="Q51" s="135" t="s">
        <v>625</v>
      </c>
      <c r="R51" s="948"/>
      <c r="S51" s="948"/>
      <c r="T51" s="948"/>
      <c r="U51" s="948">
        <v>9</v>
      </c>
      <c r="V51" s="948"/>
      <c r="W51" s="948">
        <v>7</v>
      </c>
      <c r="X51" s="948">
        <v>7</v>
      </c>
      <c r="Y51" s="948">
        <v>10</v>
      </c>
      <c r="Z51" s="948">
        <f>SUM(R51:Y51)</f>
        <v>33</v>
      </c>
    </row>
    <row r="52" spans="2:26" x14ac:dyDescent="0.2">
      <c r="D52" s="135" t="s">
        <v>228</v>
      </c>
      <c r="E52" s="948"/>
      <c r="F52" s="948"/>
      <c r="G52" s="948"/>
      <c r="H52" s="948">
        <v>6</v>
      </c>
      <c r="I52" s="948"/>
      <c r="J52" s="948"/>
      <c r="K52" s="948"/>
      <c r="L52" s="948"/>
      <c r="M52" s="948">
        <f>SUM(E52:L52)</f>
        <v>6</v>
      </c>
      <c r="Q52" s="135" t="s">
        <v>98</v>
      </c>
      <c r="R52" s="948">
        <v>5</v>
      </c>
      <c r="S52" s="948"/>
      <c r="T52" s="948"/>
      <c r="U52" s="948"/>
      <c r="V52" s="948"/>
      <c r="W52" s="948"/>
      <c r="X52" s="948">
        <v>3</v>
      </c>
      <c r="Y52" s="948">
        <v>1</v>
      </c>
      <c r="Z52" s="948">
        <f>SUM(R52:Y52)</f>
        <v>9</v>
      </c>
    </row>
    <row r="53" spans="2:26" ht="13.5" thickBot="1" x14ac:dyDescent="0.25">
      <c r="D53" s="135" t="s">
        <v>175</v>
      </c>
      <c r="E53" s="948"/>
      <c r="F53" s="948"/>
      <c r="G53" s="948"/>
      <c r="H53" s="948">
        <v>2</v>
      </c>
      <c r="I53" s="948"/>
      <c r="J53" s="948"/>
      <c r="K53" s="948"/>
      <c r="L53" s="948"/>
      <c r="M53" s="948">
        <f>SUM(E53:L53)</f>
        <v>2</v>
      </c>
      <c r="Q53" s="135" t="s">
        <v>62</v>
      </c>
      <c r="R53" s="948">
        <v>15</v>
      </c>
      <c r="S53" s="948"/>
      <c r="T53" s="948"/>
      <c r="U53" s="948"/>
      <c r="V53" s="948"/>
      <c r="W53" s="948"/>
      <c r="X53" s="948"/>
      <c r="Y53" s="948"/>
      <c r="Z53" s="948">
        <f>SUM(R53:Y53)</f>
        <v>15</v>
      </c>
    </row>
    <row r="54" spans="2:26" ht="13.5" thickBot="1" x14ac:dyDescent="0.25">
      <c r="D54" s="135" t="s">
        <v>98</v>
      </c>
      <c r="E54" s="948">
        <v>7</v>
      </c>
      <c r="F54" s="948"/>
      <c r="G54" s="948"/>
      <c r="H54" s="948"/>
      <c r="I54" s="948"/>
      <c r="J54" s="948">
        <v>6</v>
      </c>
      <c r="K54" s="948"/>
      <c r="L54" s="948"/>
      <c r="M54" s="948">
        <f>SUM(E54:L54)</f>
        <v>13</v>
      </c>
      <c r="Y54" s="135" t="s">
        <v>191</v>
      </c>
      <c r="Z54" s="944">
        <f>SUM(Z50:Z53)</f>
        <v>79</v>
      </c>
    </row>
    <row r="55" spans="2:26" ht="13.5" thickBot="1" x14ac:dyDescent="0.25">
      <c r="L55" s="135" t="s">
        <v>191</v>
      </c>
      <c r="M55" s="944">
        <f>SUM(M50:M54)</f>
        <v>28</v>
      </c>
    </row>
    <row r="57" spans="2:26" x14ac:dyDescent="0.2">
      <c r="B57" s="608" t="s">
        <v>657</v>
      </c>
      <c r="C57" s="135" t="s">
        <v>182</v>
      </c>
      <c r="D57" s="135" t="s">
        <v>645</v>
      </c>
      <c r="E57" s="948">
        <v>9</v>
      </c>
      <c r="F57" s="948"/>
      <c r="G57" s="948"/>
      <c r="H57" s="948">
        <v>8</v>
      </c>
      <c r="I57" s="948">
        <v>12</v>
      </c>
      <c r="J57" s="948">
        <v>11</v>
      </c>
      <c r="K57" s="948">
        <v>6</v>
      </c>
      <c r="L57" s="948">
        <v>14</v>
      </c>
      <c r="M57" s="948">
        <f>SUM(E57:L57)</f>
        <v>60</v>
      </c>
      <c r="O57" s="608" t="s">
        <v>53</v>
      </c>
      <c r="P57" s="135" t="s">
        <v>366</v>
      </c>
      <c r="Q57" s="135" t="s">
        <v>645</v>
      </c>
      <c r="R57" s="948">
        <v>4</v>
      </c>
      <c r="S57" s="948"/>
      <c r="T57" s="948">
        <v>5</v>
      </c>
      <c r="U57" s="948"/>
      <c r="V57" s="948"/>
      <c r="W57" s="948">
        <v>6</v>
      </c>
      <c r="X57" s="948"/>
      <c r="Y57" s="948"/>
      <c r="Z57" s="948">
        <f>SUM(R57:Y57)</f>
        <v>15</v>
      </c>
    </row>
    <row r="58" spans="2:26" x14ac:dyDescent="0.2">
      <c r="D58" s="869" t="s">
        <v>625</v>
      </c>
      <c r="E58" s="948">
        <v>10</v>
      </c>
      <c r="F58" s="948"/>
      <c r="G58" s="948"/>
      <c r="H58" s="948">
        <v>15</v>
      </c>
      <c r="I58" s="948">
        <v>8</v>
      </c>
      <c r="J58" s="948">
        <v>18</v>
      </c>
      <c r="K58" s="948">
        <v>11</v>
      </c>
      <c r="L58" s="948">
        <v>17</v>
      </c>
      <c r="M58" s="948">
        <f>SUM(E58:L58)</f>
        <v>79</v>
      </c>
      <c r="Q58" s="135" t="s">
        <v>625</v>
      </c>
      <c r="R58" s="948">
        <v>9</v>
      </c>
      <c r="S58" s="948"/>
      <c r="T58" s="948"/>
      <c r="U58" s="948">
        <v>4</v>
      </c>
      <c r="V58" s="948"/>
      <c r="W58" s="948">
        <v>4</v>
      </c>
      <c r="X58" s="948"/>
      <c r="Y58" s="948"/>
      <c r="Z58" s="948">
        <f>SUM(R58:Y58)</f>
        <v>17</v>
      </c>
    </row>
    <row r="59" spans="2:26" x14ac:dyDescent="0.2">
      <c r="D59" s="869" t="s">
        <v>98</v>
      </c>
      <c r="E59" s="948">
        <v>6</v>
      </c>
      <c r="F59" s="948"/>
      <c r="G59" s="948"/>
      <c r="H59" s="948">
        <v>5</v>
      </c>
      <c r="I59" s="948">
        <v>0.5</v>
      </c>
      <c r="J59" s="948">
        <v>0.5</v>
      </c>
      <c r="K59" s="948">
        <v>2</v>
      </c>
      <c r="L59" s="948">
        <v>7</v>
      </c>
      <c r="M59" s="948">
        <f>SUM(E59:L59)</f>
        <v>21</v>
      </c>
      <c r="R59" s="948"/>
      <c r="S59" s="948"/>
      <c r="T59" s="948"/>
      <c r="U59" s="948"/>
      <c r="V59" s="948"/>
      <c r="W59" s="948"/>
      <c r="X59" s="948"/>
      <c r="Y59" s="948"/>
      <c r="Z59" s="948"/>
    </row>
    <row r="60" spans="2:26" x14ac:dyDescent="0.2">
      <c r="D60" s="869" t="s">
        <v>62</v>
      </c>
      <c r="E60" s="948"/>
      <c r="F60" s="948"/>
      <c r="G60" s="948"/>
      <c r="H60" s="948"/>
      <c r="I60" s="948">
        <v>2</v>
      </c>
      <c r="J60" s="948"/>
      <c r="K60" s="948"/>
      <c r="L60" s="948"/>
      <c r="M60" s="948">
        <f>SUM(E60:L60)</f>
        <v>2</v>
      </c>
      <c r="R60" s="948"/>
      <c r="S60" s="948"/>
      <c r="T60" s="948"/>
      <c r="U60" s="948"/>
      <c r="V60" s="948"/>
      <c r="W60" s="948"/>
      <c r="X60" s="948"/>
      <c r="Y60" s="948"/>
      <c r="Z60" s="948"/>
    </row>
    <row r="61" spans="2:26" ht="13.5" thickBot="1" x14ac:dyDescent="0.25">
      <c r="E61" s="948"/>
      <c r="F61" s="948"/>
      <c r="G61" s="948"/>
      <c r="H61" s="948"/>
      <c r="I61" s="948"/>
      <c r="J61" s="948"/>
      <c r="K61" s="948"/>
      <c r="L61" s="948"/>
      <c r="M61" s="948"/>
      <c r="R61" s="948"/>
      <c r="S61" s="948"/>
      <c r="T61" s="948"/>
      <c r="U61" s="948"/>
      <c r="V61" s="948"/>
      <c r="W61" s="948"/>
      <c r="X61" s="948"/>
      <c r="Y61" s="948"/>
      <c r="Z61" s="948"/>
    </row>
    <row r="62" spans="2:26" ht="13.5" thickBot="1" x14ac:dyDescent="0.25">
      <c r="L62" s="135" t="s">
        <v>191</v>
      </c>
      <c r="M62" s="944">
        <f>SUM(M57:M61)</f>
        <v>162</v>
      </c>
      <c r="Y62" s="135" t="s">
        <v>191</v>
      </c>
      <c r="Z62" s="944">
        <f>SUM(Z57:Z61)</f>
        <v>32</v>
      </c>
    </row>
    <row r="65" spans="2:26" x14ac:dyDescent="0.2">
      <c r="B65" s="608" t="s">
        <v>569</v>
      </c>
      <c r="C65" s="135" t="s">
        <v>570</v>
      </c>
      <c r="D65" s="135" t="s">
        <v>645</v>
      </c>
      <c r="E65" s="948">
        <v>7</v>
      </c>
      <c r="F65" s="948">
        <v>6</v>
      </c>
      <c r="G65" s="948"/>
      <c r="H65" s="948">
        <v>15</v>
      </c>
      <c r="I65" s="948"/>
      <c r="J65" s="948">
        <v>9</v>
      </c>
      <c r="K65" s="948"/>
      <c r="L65" s="948"/>
      <c r="M65" s="948">
        <f>SUM(E65:L65)</f>
        <v>37</v>
      </c>
      <c r="O65" s="608" t="s">
        <v>719</v>
      </c>
      <c r="P65" s="135" t="s">
        <v>424</v>
      </c>
      <c r="Q65" s="135" t="s">
        <v>645</v>
      </c>
      <c r="R65" s="952"/>
      <c r="S65" s="953"/>
      <c r="T65" s="953"/>
      <c r="U65" s="953">
        <v>30</v>
      </c>
      <c r="V65" s="953"/>
      <c r="W65" s="953"/>
      <c r="X65" s="953"/>
      <c r="Y65" s="953"/>
      <c r="Z65" s="953">
        <f>SUM(R65:Y65)</f>
        <v>30</v>
      </c>
    </row>
    <row r="66" spans="2:26" x14ac:dyDescent="0.2">
      <c r="D66" s="135" t="s">
        <v>625</v>
      </c>
      <c r="E66" s="948">
        <v>13</v>
      </c>
      <c r="F66" s="948">
        <v>2</v>
      </c>
      <c r="G66" s="948"/>
      <c r="H66" s="948">
        <v>2</v>
      </c>
      <c r="I66" s="948"/>
      <c r="J66" s="948">
        <v>12</v>
      </c>
      <c r="K66" s="948"/>
      <c r="L66" s="948"/>
      <c r="M66" s="948">
        <f>SUM(E66:L66)</f>
        <v>29</v>
      </c>
      <c r="O66" s="135"/>
      <c r="P66" s="135"/>
      <c r="Q66" s="135" t="s">
        <v>625</v>
      </c>
      <c r="R66" s="954"/>
      <c r="S66" s="955"/>
      <c r="T66" s="955"/>
      <c r="U66" s="955">
        <v>7</v>
      </c>
      <c r="V66" s="955"/>
      <c r="W66" s="955"/>
      <c r="X66" s="955"/>
      <c r="Y66" s="955"/>
      <c r="Z66" s="955">
        <f>SUM(R66:Y66)</f>
        <v>7</v>
      </c>
    </row>
    <row r="67" spans="2:26" x14ac:dyDescent="0.2">
      <c r="D67" s="135" t="s">
        <v>228</v>
      </c>
      <c r="E67" s="948"/>
      <c r="F67" s="948">
        <v>3</v>
      </c>
      <c r="G67" s="948"/>
      <c r="H67" s="948">
        <v>11.5</v>
      </c>
      <c r="I67" s="948"/>
      <c r="J67" s="948">
        <v>11</v>
      </c>
      <c r="K67" s="948"/>
      <c r="L67" s="948"/>
      <c r="M67" s="948">
        <f>SUM(E67:L67)</f>
        <v>25.5</v>
      </c>
      <c r="O67" s="135"/>
      <c r="P67" s="135"/>
      <c r="Q67" s="135"/>
      <c r="R67" s="954"/>
      <c r="S67" s="955"/>
      <c r="T67" s="955"/>
      <c r="U67" s="955"/>
      <c r="V67" s="955"/>
      <c r="W67" s="955"/>
      <c r="X67" s="955"/>
      <c r="Y67" s="955"/>
      <c r="Z67" s="955"/>
    </row>
    <row r="68" spans="2:26" x14ac:dyDescent="0.2">
      <c r="E68" s="948"/>
      <c r="F68" s="948"/>
      <c r="G68" s="948"/>
      <c r="H68" s="948"/>
      <c r="I68" s="948"/>
      <c r="J68" s="948"/>
      <c r="K68" s="948"/>
      <c r="L68" s="948"/>
      <c r="M68" s="948"/>
      <c r="O68" s="135"/>
      <c r="P68" s="135"/>
      <c r="Q68" s="135"/>
      <c r="R68" s="954"/>
      <c r="S68" s="955"/>
      <c r="T68" s="955"/>
      <c r="U68" s="955"/>
      <c r="V68" s="955"/>
      <c r="W68" s="955"/>
      <c r="X68" s="955"/>
      <c r="Y68" s="955"/>
      <c r="Z68" s="955"/>
    </row>
    <row r="69" spans="2:26" ht="13.5" thickBot="1" x14ac:dyDescent="0.25">
      <c r="E69" s="948"/>
      <c r="F69" s="948"/>
      <c r="G69" s="948"/>
      <c r="H69" s="948"/>
      <c r="I69" s="948"/>
      <c r="J69" s="948"/>
      <c r="K69" s="948"/>
      <c r="L69" s="948"/>
      <c r="M69" s="948"/>
      <c r="O69" s="135"/>
      <c r="P69" s="135"/>
      <c r="Q69" s="135"/>
      <c r="R69" s="954"/>
      <c r="S69" s="955"/>
      <c r="T69" s="955"/>
      <c r="U69" s="955"/>
      <c r="V69" s="955"/>
      <c r="W69" s="955"/>
      <c r="X69" s="955"/>
      <c r="Y69" s="955"/>
      <c r="Z69" s="955"/>
    </row>
    <row r="70" spans="2:26" ht="13.5" thickBot="1" x14ac:dyDescent="0.25">
      <c r="L70" s="135" t="s">
        <v>191</v>
      </c>
      <c r="M70" s="944">
        <f>SUM(M65:M69)</f>
        <v>91.5</v>
      </c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 t="s">
        <v>191</v>
      </c>
      <c r="Z70" s="944">
        <f>SUM(Z65:Z69)</f>
        <v>37</v>
      </c>
    </row>
    <row r="73" spans="2:26" x14ac:dyDescent="0.2">
      <c r="B73" s="608" t="s">
        <v>725</v>
      </c>
      <c r="C73" s="135" t="s">
        <v>726</v>
      </c>
      <c r="D73" s="135" t="s">
        <v>645</v>
      </c>
      <c r="E73" s="1001"/>
      <c r="F73" s="1002"/>
      <c r="G73" s="1002"/>
      <c r="H73" s="1002">
        <v>5</v>
      </c>
      <c r="I73" s="1002">
        <v>11</v>
      </c>
      <c r="J73" s="1002">
        <v>7</v>
      </c>
      <c r="K73" s="1002">
        <v>11</v>
      </c>
      <c r="L73" s="1002">
        <v>14</v>
      </c>
      <c r="M73" s="1002">
        <f>SUM(E73:L73)</f>
        <v>48</v>
      </c>
    </row>
    <row r="74" spans="2:26" x14ac:dyDescent="0.2">
      <c r="D74" s="135" t="s">
        <v>625</v>
      </c>
      <c r="E74" s="1003"/>
      <c r="F74" s="1004"/>
      <c r="G74" s="1004"/>
      <c r="H74" s="1004">
        <v>4</v>
      </c>
      <c r="I74" s="1004">
        <v>4</v>
      </c>
      <c r="J74" s="1004">
        <v>14</v>
      </c>
      <c r="K74" s="1004">
        <v>9</v>
      </c>
      <c r="L74" s="1004">
        <v>14</v>
      </c>
      <c r="M74" s="1004">
        <f>SUM(E74:L74)</f>
        <v>45</v>
      </c>
    </row>
    <row r="75" spans="2:26" x14ac:dyDescent="0.2">
      <c r="D75" s="135" t="s">
        <v>98</v>
      </c>
      <c r="E75" s="1003"/>
      <c r="F75" s="1004"/>
      <c r="G75" s="1004"/>
      <c r="H75" s="1004"/>
      <c r="I75" s="1004">
        <v>9</v>
      </c>
      <c r="J75" s="1004">
        <v>4</v>
      </c>
      <c r="K75" s="1004"/>
      <c r="L75" s="1004">
        <v>0.5</v>
      </c>
      <c r="M75" s="1004">
        <f>SUM(E75:L75)</f>
        <v>13.5</v>
      </c>
    </row>
    <row r="76" spans="2:26" ht="13.5" thickBot="1" x14ac:dyDescent="0.25">
      <c r="D76" s="135" t="s">
        <v>228</v>
      </c>
      <c r="E76" s="1003"/>
      <c r="F76" s="1004"/>
      <c r="G76" s="1004"/>
      <c r="H76" s="1004">
        <v>2</v>
      </c>
      <c r="I76" s="1004">
        <v>2</v>
      </c>
      <c r="J76" s="1004"/>
      <c r="K76" s="1004">
        <v>8</v>
      </c>
      <c r="L76" s="1004">
        <v>6</v>
      </c>
      <c r="M76" s="1004">
        <f>SUM(E76:L76)</f>
        <v>18</v>
      </c>
    </row>
    <row r="77" spans="2:26" ht="13.5" thickBot="1" x14ac:dyDescent="0.25">
      <c r="L77" s="135" t="s">
        <v>191</v>
      </c>
      <c r="M77" s="944">
        <f>SUM(M73:M76)</f>
        <v>124.5</v>
      </c>
    </row>
  </sheetData>
  <mergeCells count="2">
    <mergeCell ref="E4:L4"/>
    <mergeCell ref="R4:Y4"/>
  </mergeCells>
  <pageMargins left="0.25" right="0.25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5195-C6B7-465A-AAA1-83AFFDA7DCB7}">
  <dimension ref="A1:AA18"/>
  <sheetViews>
    <sheetView workbookViewId="0">
      <selection activeCell="A4" sqref="A4"/>
    </sheetView>
  </sheetViews>
  <sheetFormatPr defaultRowHeight="12.75" x14ac:dyDescent="0.2"/>
  <cols>
    <col min="1" max="1" width="28.7109375" customWidth="1"/>
    <col min="2" max="2" width="11.140625" customWidth="1"/>
    <col min="3" max="3" width="16.28515625" customWidth="1"/>
    <col min="4" max="12" width="3.85546875" customWidth="1"/>
    <col min="13" max="13" width="4.5703125" customWidth="1"/>
    <col min="14" max="26" width="3.85546875" customWidth="1"/>
    <col min="27" max="27" width="6" customWidth="1"/>
  </cols>
  <sheetData>
    <row r="1" spans="1:27" ht="18" x14ac:dyDescent="0.25">
      <c r="A1" s="756" t="s">
        <v>626</v>
      </c>
      <c r="C1" s="52"/>
    </row>
    <row r="2" spans="1:27" ht="15.75" x14ac:dyDescent="0.25">
      <c r="A2" s="757" t="s">
        <v>628</v>
      </c>
      <c r="C2" s="52"/>
    </row>
    <row r="3" spans="1:27" x14ac:dyDescent="0.2">
      <c r="A3" t="s">
        <v>248</v>
      </c>
      <c r="C3" s="901"/>
      <c r="D3" s="1475" t="s">
        <v>494</v>
      </c>
      <c r="E3" s="1475"/>
      <c r="F3" s="1475"/>
      <c r="G3" s="1477" t="s">
        <v>493</v>
      </c>
      <c r="H3" s="1477"/>
      <c r="I3" s="1477"/>
      <c r="J3" s="1478" t="s">
        <v>141</v>
      </c>
      <c r="K3" s="1478"/>
      <c r="L3" s="1479" t="s">
        <v>1</v>
      </c>
      <c r="M3" s="1479"/>
      <c r="N3" s="1479"/>
      <c r="O3" s="1480" t="s">
        <v>312</v>
      </c>
      <c r="P3" s="1480"/>
      <c r="Q3" s="1480"/>
      <c r="R3" s="1481" t="s">
        <v>407</v>
      </c>
      <c r="S3" s="1481"/>
      <c r="T3" s="1481"/>
      <c r="U3" s="1475" t="s">
        <v>494</v>
      </c>
      <c r="V3" s="1475"/>
      <c r="W3" s="1475"/>
      <c r="X3" s="1476" t="s">
        <v>411</v>
      </c>
      <c r="Y3" s="1476"/>
      <c r="Z3" s="1476"/>
    </row>
    <row r="4" spans="1:27" ht="127.5" x14ac:dyDescent="0.2">
      <c r="A4" t="s">
        <v>16</v>
      </c>
      <c r="B4" t="s">
        <v>18</v>
      </c>
      <c r="C4" s="30"/>
      <c r="D4" s="758" t="s">
        <v>98</v>
      </c>
      <c r="E4" s="903" t="s">
        <v>254</v>
      </c>
      <c r="F4" s="903" t="s">
        <v>62</v>
      </c>
      <c r="G4" s="759" t="s">
        <v>98</v>
      </c>
      <c r="H4" s="759" t="s">
        <v>254</v>
      </c>
      <c r="I4" s="759" t="s">
        <v>62</v>
      </c>
      <c r="J4" s="760" t="s">
        <v>62</v>
      </c>
      <c r="K4" s="906" t="s">
        <v>254</v>
      </c>
      <c r="L4" s="761" t="s">
        <v>98</v>
      </c>
      <c r="M4" s="905" t="s">
        <v>254</v>
      </c>
      <c r="N4" s="905" t="s">
        <v>62</v>
      </c>
      <c r="O4" s="904" t="s">
        <v>98</v>
      </c>
      <c r="P4" s="907" t="s">
        <v>254</v>
      </c>
      <c r="Q4" s="907" t="s">
        <v>62</v>
      </c>
      <c r="R4" s="908" t="s">
        <v>98</v>
      </c>
      <c r="S4" s="908" t="s">
        <v>254</v>
      </c>
      <c r="T4" s="908" t="s">
        <v>62</v>
      </c>
      <c r="U4" s="909" t="s">
        <v>98</v>
      </c>
      <c r="V4" s="909" t="s">
        <v>254</v>
      </c>
      <c r="W4" s="909" t="s">
        <v>62</v>
      </c>
      <c r="X4" s="902" t="s">
        <v>98</v>
      </c>
      <c r="Y4" s="910" t="s">
        <v>254</v>
      </c>
      <c r="Z4" s="910" t="s">
        <v>62</v>
      </c>
      <c r="AA4" s="155" t="s">
        <v>20</v>
      </c>
    </row>
    <row r="5" spans="1:27" x14ac:dyDescent="0.2">
      <c r="C5" s="30"/>
      <c r="D5" s="488"/>
      <c r="E5" s="488"/>
      <c r="F5" s="488"/>
      <c r="G5" s="762"/>
      <c r="H5" s="762"/>
      <c r="I5" s="762"/>
      <c r="J5" s="763"/>
      <c r="K5" s="763"/>
      <c r="L5" s="764"/>
      <c r="M5" s="764"/>
      <c r="N5" s="764"/>
      <c r="O5" s="765"/>
      <c r="P5" s="765"/>
      <c r="Q5" s="765"/>
      <c r="R5" s="766"/>
      <c r="S5" s="766"/>
      <c r="T5" s="766"/>
      <c r="U5" s="488"/>
      <c r="V5" s="488"/>
      <c r="W5" s="488"/>
      <c r="X5" s="378"/>
      <c r="Y5" s="378"/>
      <c r="Z5" s="378"/>
      <c r="AA5" s="99"/>
    </row>
    <row r="6" spans="1:27" x14ac:dyDescent="0.2">
      <c r="A6" s="48" t="s">
        <v>298</v>
      </c>
      <c r="B6" s="48" t="s">
        <v>111</v>
      </c>
      <c r="C6" s="30"/>
      <c r="D6" s="958">
        <v>5</v>
      </c>
      <c r="E6" s="958">
        <v>23</v>
      </c>
      <c r="F6" s="958">
        <v>18</v>
      </c>
      <c r="G6" s="959">
        <v>2</v>
      </c>
      <c r="H6" s="959">
        <v>2</v>
      </c>
      <c r="I6" s="959">
        <v>11</v>
      </c>
      <c r="J6" s="960">
        <v>8</v>
      </c>
      <c r="K6" s="960">
        <v>11</v>
      </c>
      <c r="L6" s="209">
        <v>3</v>
      </c>
      <c r="M6" s="209">
        <v>18</v>
      </c>
      <c r="N6" s="209">
        <v>17</v>
      </c>
      <c r="O6" s="961">
        <v>5</v>
      </c>
      <c r="P6" s="961">
        <v>11</v>
      </c>
      <c r="Q6" s="961">
        <v>18</v>
      </c>
      <c r="R6" s="962">
        <v>3</v>
      </c>
      <c r="S6" s="962">
        <v>14</v>
      </c>
      <c r="T6" s="962">
        <v>13</v>
      </c>
      <c r="U6" s="958">
        <v>2</v>
      </c>
      <c r="V6" s="958">
        <v>10</v>
      </c>
      <c r="W6" s="958">
        <v>6</v>
      </c>
      <c r="X6" s="518">
        <v>5</v>
      </c>
      <c r="Y6" s="518">
        <v>13</v>
      </c>
      <c r="Z6" s="518">
        <v>13</v>
      </c>
      <c r="AA6" s="963">
        <f t="shared" ref="AA6:AA14" si="0">SUM(D6:Z6)</f>
        <v>231</v>
      </c>
    </row>
    <row r="7" spans="1:27" x14ac:dyDescent="0.2">
      <c r="A7" s="99" t="s">
        <v>420</v>
      </c>
      <c r="B7" s="4" t="s">
        <v>399</v>
      </c>
      <c r="C7" s="30"/>
      <c r="D7" s="958">
        <v>3</v>
      </c>
      <c r="E7" s="958">
        <v>25</v>
      </c>
      <c r="F7" s="958">
        <v>27</v>
      </c>
      <c r="G7" s="959"/>
      <c r="H7" s="959"/>
      <c r="I7" s="959"/>
      <c r="J7" s="960"/>
      <c r="K7" s="960"/>
      <c r="L7" s="209"/>
      <c r="M7" s="209">
        <v>49</v>
      </c>
      <c r="N7" s="209">
        <v>26</v>
      </c>
      <c r="O7" s="961">
        <v>9</v>
      </c>
      <c r="P7" s="961">
        <v>14</v>
      </c>
      <c r="Q7" s="961">
        <v>24</v>
      </c>
      <c r="R7" s="962"/>
      <c r="S7" s="962"/>
      <c r="T7" s="962"/>
      <c r="U7" s="958"/>
      <c r="V7" s="958"/>
      <c r="W7" s="958"/>
      <c r="X7" s="518">
        <v>4</v>
      </c>
      <c r="Y7" s="518">
        <v>28</v>
      </c>
      <c r="Z7" s="518">
        <v>20</v>
      </c>
      <c r="AA7" s="963">
        <f t="shared" si="0"/>
        <v>229</v>
      </c>
    </row>
    <row r="8" spans="1:27" x14ac:dyDescent="0.2">
      <c r="A8" s="48" t="s">
        <v>421</v>
      </c>
      <c r="B8" s="48" t="s">
        <v>117</v>
      </c>
      <c r="C8" s="30"/>
      <c r="D8" s="958">
        <v>2</v>
      </c>
      <c r="E8" s="958">
        <v>14</v>
      </c>
      <c r="F8" s="958">
        <v>15</v>
      </c>
      <c r="G8" s="959"/>
      <c r="H8" s="959"/>
      <c r="I8" s="959"/>
      <c r="J8" s="960">
        <v>7</v>
      </c>
      <c r="K8" s="960">
        <v>4</v>
      </c>
      <c r="L8" s="209">
        <v>9</v>
      </c>
      <c r="M8" s="982">
        <v>18</v>
      </c>
      <c r="N8" s="209">
        <v>5</v>
      </c>
      <c r="O8" s="961">
        <v>0.5</v>
      </c>
      <c r="P8" s="961">
        <v>5</v>
      </c>
      <c r="Q8" s="961">
        <v>15</v>
      </c>
      <c r="R8" s="962">
        <v>2</v>
      </c>
      <c r="S8" s="962">
        <v>7</v>
      </c>
      <c r="T8" s="962">
        <v>6</v>
      </c>
      <c r="U8" s="958"/>
      <c r="V8" s="958"/>
      <c r="W8" s="958"/>
      <c r="X8" s="518">
        <v>3</v>
      </c>
      <c r="Y8" s="518">
        <v>18</v>
      </c>
      <c r="Z8" s="518">
        <v>15</v>
      </c>
      <c r="AA8" s="963">
        <f t="shared" si="0"/>
        <v>145.5</v>
      </c>
    </row>
    <row r="9" spans="1:27" x14ac:dyDescent="0.2">
      <c r="A9" s="547" t="s">
        <v>654</v>
      </c>
      <c r="B9" s="547" t="s">
        <v>674</v>
      </c>
      <c r="C9" s="30"/>
      <c r="D9" s="958">
        <v>7</v>
      </c>
      <c r="E9" s="958">
        <v>2</v>
      </c>
      <c r="F9" s="958">
        <v>6</v>
      </c>
      <c r="G9" s="959">
        <v>1</v>
      </c>
      <c r="H9" s="959"/>
      <c r="I9" s="959">
        <v>4</v>
      </c>
      <c r="J9" s="960"/>
      <c r="K9" s="960"/>
      <c r="L9" s="209">
        <v>8</v>
      </c>
      <c r="M9" s="209">
        <v>3</v>
      </c>
      <c r="N9" s="209">
        <v>5</v>
      </c>
      <c r="O9" s="961">
        <v>7</v>
      </c>
      <c r="P9" s="961"/>
      <c r="Q9" s="961">
        <v>11</v>
      </c>
      <c r="R9" s="962"/>
      <c r="S9" s="962"/>
      <c r="T9" s="962"/>
      <c r="U9" s="958">
        <v>4</v>
      </c>
      <c r="V9" s="958"/>
      <c r="W9" s="958"/>
      <c r="X9" s="518">
        <v>7</v>
      </c>
      <c r="Y9" s="518">
        <v>1</v>
      </c>
      <c r="Z9" s="518">
        <v>6</v>
      </c>
      <c r="AA9" s="963">
        <f t="shared" si="0"/>
        <v>72</v>
      </c>
    </row>
    <row r="10" spans="1:27" x14ac:dyDescent="0.2">
      <c r="A10" s="473" t="s">
        <v>237</v>
      </c>
      <c r="B10" s="473" t="s">
        <v>142</v>
      </c>
      <c r="C10" s="30"/>
      <c r="D10" s="958">
        <v>1</v>
      </c>
      <c r="E10" s="958">
        <v>10</v>
      </c>
      <c r="F10" s="958"/>
      <c r="G10" s="959"/>
      <c r="H10" s="959"/>
      <c r="I10" s="959">
        <v>9</v>
      </c>
      <c r="J10" s="960"/>
      <c r="K10" s="960"/>
      <c r="L10" s="209">
        <v>3</v>
      </c>
      <c r="M10" s="209"/>
      <c r="N10" s="209">
        <v>12</v>
      </c>
      <c r="O10" s="961"/>
      <c r="P10" s="961"/>
      <c r="Q10" s="961"/>
      <c r="R10" s="962"/>
      <c r="S10" s="962"/>
      <c r="T10" s="962"/>
      <c r="U10" s="958">
        <v>1</v>
      </c>
      <c r="V10" s="958">
        <v>3</v>
      </c>
      <c r="W10" s="958"/>
      <c r="X10" s="518"/>
      <c r="Y10" s="518"/>
      <c r="Z10" s="518"/>
      <c r="AA10" s="963">
        <f t="shared" si="0"/>
        <v>39</v>
      </c>
    </row>
    <row r="11" spans="1:27" x14ac:dyDescent="0.2">
      <c r="A11" s="473" t="s">
        <v>464</v>
      </c>
      <c r="B11" s="473" t="s">
        <v>44</v>
      </c>
      <c r="C11" s="30"/>
      <c r="D11" s="958"/>
      <c r="E11" s="958"/>
      <c r="F11" s="958"/>
      <c r="G11" s="959"/>
      <c r="H11" s="959"/>
      <c r="I11" s="959"/>
      <c r="J11" s="960"/>
      <c r="K11" s="960"/>
      <c r="L11" s="209">
        <v>10</v>
      </c>
      <c r="M11" s="209"/>
      <c r="N11" s="209"/>
      <c r="O11" s="961">
        <v>3</v>
      </c>
      <c r="P11" s="961"/>
      <c r="Q11" s="961"/>
      <c r="R11" s="962"/>
      <c r="S11" s="962"/>
      <c r="T11" s="962"/>
      <c r="U11" s="958"/>
      <c r="V11" s="958"/>
      <c r="W11" s="958"/>
      <c r="X11" s="518"/>
      <c r="Y11" s="518"/>
      <c r="Z11" s="518"/>
      <c r="AA11" s="963">
        <f t="shared" si="0"/>
        <v>13</v>
      </c>
    </row>
    <row r="12" spans="1:27" x14ac:dyDescent="0.2">
      <c r="A12" s="473" t="s">
        <v>398</v>
      </c>
      <c r="B12" s="473" t="s">
        <v>399</v>
      </c>
      <c r="C12" s="30"/>
      <c r="D12" s="958"/>
      <c r="E12" s="958"/>
      <c r="F12" s="958"/>
      <c r="G12" s="959"/>
      <c r="H12" s="959"/>
      <c r="I12" s="959"/>
      <c r="J12" s="960"/>
      <c r="K12" s="960"/>
      <c r="L12" s="209"/>
      <c r="M12" s="209"/>
      <c r="N12" s="209">
        <v>10</v>
      </c>
      <c r="O12" s="961"/>
      <c r="P12" s="961"/>
      <c r="Q12" s="961"/>
      <c r="R12" s="962"/>
      <c r="S12" s="962"/>
      <c r="T12" s="962"/>
      <c r="U12" s="958"/>
      <c r="V12" s="958"/>
      <c r="W12" s="958"/>
      <c r="X12" s="518"/>
      <c r="Y12" s="518"/>
      <c r="Z12" s="518"/>
      <c r="AA12" s="963">
        <f t="shared" si="0"/>
        <v>10</v>
      </c>
    </row>
    <row r="13" spans="1:27" x14ac:dyDescent="0.2">
      <c r="A13" s="473" t="s">
        <v>465</v>
      </c>
      <c r="B13" s="545" t="s">
        <v>44</v>
      </c>
      <c r="C13" s="30"/>
      <c r="D13" s="958">
        <v>1</v>
      </c>
      <c r="E13" s="958"/>
      <c r="F13" s="958"/>
      <c r="G13" s="959"/>
      <c r="H13" s="959"/>
      <c r="I13" s="959"/>
      <c r="J13" s="960"/>
      <c r="K13" s="960"/>
      <c r="L13" s="209">
        <v>5</v>
      </c>
      <c r="M13" s="209"/>
      <c r="N13" s="209"/>
      <c r="O13" s="961">
        <v>4</v>
      </c>
      <c r="P13" s="961"/>
      <c r="Q13" s="961"/>
      <c r="R13" s="962"/>
      <c r="S13" s="962"/>
      <c r="T13" s="962"/>
      <c r="U13" s="958"/>
      <c r="V13" s="958"/>
      <c r="W13" s="958"/>
      <c r="X13" s="518"/>
      <c r="Y13" s="518"/>
      <c r="Z13" s="518"/>
      <c r="AA13" s="963">
        <f t="shared" si="0"/>
        <v>10</v>
      </c>
    </row>
    <row r="14" spans="1:27" x14ac:dyDescent="0.2">
      <c r="A14" s="473" t="s">
        <v>477</v>
      </c>
      <c r="B14" s="545" t="s">
        <v>383</v>
      </c>
      <c r="C14" s="30"/>
      <c r="D14" s="958"/>
      <c r="E14" s="958"/>
      <c r="F14" s="958"/>
      <c r="G14" s="959"/>
      <c r="H14" s="959"/>
      <c r="I14" s="959"/>
      <c r="J14" s="960"/>
      <c r="K14" s="960"/>
      <c r="L14" s="209"/>
      <c r="M14" s="209"/>
      <c r="N14" s="209"/>
      <c r="O14" s="961">
        <v>1</v>
      </c>
      <c r="P14" s="961"/>
      <c r="Q14" s="961"/>
      <c r="R14" s="962"/>
      <c r="S14" s="962"/>
      <c r="T14" s="962"/>
      <c r="U14" s="958"/>
      <c r="V14" s="958"/>
      <c r="W14" s="958"/>
      <c r="X14" s="518"/>
      <c r="Y14" s="518"/>
      <c r="Z14" s="518"/>
      <c r="AA14" s="963">
        <f t="shared" si="0"/>
        <v>1</v>
      </c>
    </row>
    <row r="15" spans="1:27" x14ac:dyDescent="0.2">
      <c r="A15" s="473" t="s">
        <v>552</v>
      </c>
      <c r="B15" s="473" t="s">
        <v>553</v>
      </c>
      <c r="C15" s="30"/>
      <c r="D15" s="958"/>
      <c r="E15" s="958"/>
      <c r="F15" s="958"/>
      <c r="G15" s="959"/>
      <c r="H15" s="959"/>
      <c r="I15" s="959"/>
      <c r="J15" s="960"/>
      <c r="K15" s="960"/>
      <c r="L15" s="209"/>
      <c r="M15" s="209"/>
      <c r="N15" s="209"/>
      <c r="O15" s="961"/>
      <c r="P15" s="961"/>
      <c r="Q15" s="961"/>
      <c r="R15" s="962"/>
      <c r="S15" s="962"/>
      <c r="T15" s="962"/>
      <c r="U15" s="958"/>
      <c r="V15" s="958"/>
      <c r="W15" s="958"/>
      <c r="X15" s="518"/>
      <c r="Y15" s="518"/>
      <c r="Z15" s="518"/>
      <c r="AA15" s="963"/>
    </row>
    <row r="16" spans="1:27" x14ac:dyDescent="0.2">
      <c r="A16" s="473" t="s">
        <v>528</v>
      </c>
      <c r="B16" s="473" t="s">
        <v>622</v>
      </c>
      <c r="C16" s="30"/>
      <c r="D16" s="958"/>
      <c r="E16" s="958"/>
      <c r="F16" s="958"/>
      <c r="G16" s="959"/>
      <c r="H16" s="959"/>
      <c r="I16" s="959"/>
      <c r="J16" s="960"/>
      <c r="K16" s="960"/>
      <c r="L16" s="209"/>
      <c r="M16" s="209"/>
      <c r="N16" s="209"/>
      <c r="O16" s="961"/>
      <c r="P16" s="961"/>
      <c r="Q16" s="961"/>
      <c r="R16" s="962"/>
      <c r="S16" s="962"/>
      <c r="T16" s="962"/>
      <c r="U16" s="958"/>
      <c r="V16" s="958"/>
      <c r="W16" s="958"/>
      <c r="X16" s="518"/>
      <c r="Y16" s="518"/>
      <c r="Z16" s="518"/>
      <c r="AA16" s="963"/>
    </row>
    <row r="17" spans="1:27" x14ac:dyDescent="0.2">
      <c r="A17" s="48" t="s">
        <v>31</v>
      </c>
      <c r="B17" s="48" t="s">
        <v>117</v>
      </c>
      <c r="C17" s="30"/>
      <c r="D17" s="958"/>
      <c r="E17" s="958"/>
      <c r="F17" s="958"/>
      <c r="G17" s="959"/>
      <c r="H17" s="959"/>
      <c r="I17" s="959"/>
      <c r="J17" s="960"/>
      <c r="K17" s="960"/>
      <c r="L17" s="209"/>
      <c r="M17" s="209"/>
      <c r="N17" s="209"/>
      <c r="O17" s="961"/>
      <c r="P17" s="961"/>
      <c r="Q17" s="961"/>
      <c r="R17" s="962"/>
      <c r="S17" s="962"/>
      <c r="T17" s="962"/>
      <c r="U17" s="958"/>
      <c r="V17" s="958"/>
      <c r="W17" s="958"/>
      <c r="X17" s="518"/>
      <c r="Y17" s="518"/>
      <c r="Z17" s="518"/>
      <c r="AA17" s="963"/>
    </row>
    <row r="18" spans="1:27" x14ac:dyDescent="0.2">
      <c r="C18" s="30"/>
      <c r="D18" s="958"/>
      <c r="E18" s="958"/>
      <c r="F18" s="958"/>
      <c r="G18" s="959"/>
      <c r="H18" s="959"/>
      <c r="I18" s="959"/>
      <c r="J18" s="960"/>
      <c r="K18" s="960"/>
      <c r="L18" s="209"/>
      <c r="M18" s="209"/>
      <c r="N18" s="209"/>
      <c r="O18" s="961"/>
      <c r="P18" s="961"/>
      <c r="Q18" s="961"/>
      <c r="R18" s="962"/>
      <c r="S18" s="962"/>
      <c r="T18" s="962"/>
      <c r="U18" s="958"/>
      <c r="V18" s="958"/>
      <c r="W18" s="958"/>
      <c r="X18" s="518"/>
      <c r="Y18" s="518"/>
      <c r="Z18" s="518"/>
      <c r="AA18" s="963"/>
    </row>
  </sheetData>
  <mergeCells count="8">
    <mergeCell ref="U3:W3"/>
    <mergeCell ref="X3:Z3"/>
    <mergeCell ref="D3:F3"/>
    <mergeCell ref="G3:I3"/>
    <mergeCell ref="J3:K3"/>
    <mergeCell ref="L3:N3"/>
    <mergeCell ref="O3:Q3"/>
    <mergeCell ref="R3:T3"/>
  </mergeCells>
  <pageMargins left="0.25" right="0.25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800"/>
  <sheetViews>
    <sheetView zoomScale="80" zoomScaleNormal="80" workbookViewId="0">
      <pane xSplit="1" topLeftCell="B1" activePane="topRight" state="frozen"/>
      <selection pane="topRight" activeCell="O12" sqref="O12"/>
    </sheetView>
  </sheetViews>
  <sheetFormatPr defaultRowHeight="15" x14ac:dyDescent="0.3"/>
  <cols>
    <col min="1" max="1" width="34.5703125" style="57" bestFit="1" customWidth="1"/>
    <col min="2" max="2" width="7.140625" style="57" bestFit="1" customWidth="1"/>
    <col min="3" max="3" width="2.42578125" style="57" customWidth="1"/>
    <col min="4" max="5" width="5.140625" style="57" customWidth="1"/>
    <col min="6" max="10" width="5.140625" style="57" bestFit="1" customWidth="1"/>
    <col min="11" max="11" width="5.140625" style="57" customWidth="1"/>
    <col min="12" max="12" width="5.140625" style="73" customWidth="1"/>
    <col min="13" max="16" width="5.140625" style="57" customWidth="1"/>
    <col min="17" max="17" width="5.140625" style="73" customWidth="1"/>
    <col min="18" max="21" width="5.140625" style="57" customWidth="1"/>
    <col min="22" max="22" width="5.140625" style="73" customWidth="1"/>
    <col min="23" max="32" width="5.7109375" style="57" customWidth="1"/>
    <col min="33" max="33" width="5.7109375" style="73" customWidth="1"/>
    <col min="34" max="43" width="5.7109375" style="57" customWidth="1"/>
    <col min="44" max="44" width="5.7109375" style="73" customWidth="1"/>
    <col min="45" max="53" width="5.7109375" style="124" customWidth="1"/>
    <col min="54" max="54" width="5.7109375" style="73" customWidth="1"/>
    <col min="55" max="61" width="5.7109375" style="57" customWidth="1"/>
    <col min="62" max="62" width="5.7109375" style="73" customWidth="1"/>
    <col min="63" max="71" width="5.7109375" style="57" customWidth="1"/>
    <col min="72" max="72" width="5.7109375" style="73" customWidth="1"/>
    <col min="73" max="82" width="5.7109375" style="57" customWidth="1"/>
    <col min="83" max="83" width="5.7109375" style="73" customWidth="1"/>
    <col min="84" max="84" width="9.7109375" style="57" customWidth="1"/>
    <col min="85" max="86" width="9.140625" style="57" customWidth="1"/>
    <col min="87" max="16384" width="9.140625" style="57"/>
  </cols>
  <sheetData>
    <row r="1" spans="1:84" ht="25.5" x14ac:dyDescent="0.45">
      <c r="A1" s="335" t="s">
        <v>626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911"/>
      <c r="M1" s="317"/>
      <c r="N1" s="317"/>
      <c r="O1" s="317"/>
      <c r="P1" s="317"/>
      <c r="Q1" s="911"/>
      <c r="R1" s="317"/>
      <c r="S1" s="317"/>
      <c r="T1" s="317"/>
      <c r="U1" s="317"/>
      <c r="V1" s="911"/>
      <c r="W1" s="317"/>
      <c r="AB1" s="316"/>
      <c r="AC1" s="316"/>
      <c r="AD1" s="316"/>
      <c r="AE1" s="577"/>
      <c r="AF1" s="316"/>
      <c r="AG1" s="747"/>
      <c r="AS1" s="73"/>
      <c r="AT1" s="73"/>
      <c r="AU1" s="73"/>
      <c r="AV1" s="73"/>
      <c r="AW1" s="73"/>
      <c r="AX1" s="73"/>
      <c r="AY1" s="73"/>
      <c r="AZ1" s="73"/>
      <c r="BA1" s="73"/>
    </row>
    <row r="2" spans="1:84" ht="18" x14ac:dyDescent="0.35">
      <c r="A2" s="1485" t="s">
        <v>627</v>
      </c>
      <c r="B2" s="1485"/>
      <c r="C2" s="386"/>
      <c r="D2" s="386"/>
      <c r="E2" s="386"/>
      <c r="F2" s="386"/>
      <c r="G2" s="386"/>
      <c r="H2" s="386"/>
      <c r="I2" s="386"/>
      <c r="J2" s="386"/>
      <c r="K2" s="550"/>
      <c r="L2" s="912"/>
      <c r="M2" s="738"/>
      <c r="N2" s="738"/>
      <c r="O2" s="738"/>
      <c r="P2" s="738"/>
      <c r="Q2" s="912"/>
      <c r="R2" s="386"/>
      <c r="S2" s="386"/>
      <c r="T2" s="386"/>
      <c r="U2" s="386"/>
      <c r="V2" s="912"/>
      <c r="W2" s="56"/>
      <c r="X2" s="56"/>
      <c r="Y2" s="56"/>
      <c r="AF2" s="58"/>
      <c r="AG2" s="85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59"/>
      <c r="BH2" s="59"/>
      <c r="BI2" s="59"/>
      <c r="BJ2" s="60"/>
      <c r="BK2" s="59"/>
      <c r="BL2" s="59"/>
      <c r="BM2" s="59"/>
      <c r="BN2" s="59"/>
      <c r="BO2" s="59"/>
      <c r="BP2" s="59"/>
      <c r="BQ2" s="59"/>
      <c r="BR2" s="59"/>
      <c r="BS2" s="59"/>
      <c r="BT2" s="60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60"/>
    </row>
    <row r="3" spans="1:84" ht="16.5" x14ac:dyDescent="0.3">
      <c r="A3" s="325" t="s">
        <v>248</v>
      </c>
      <c r="B3" s="62"/>
      <c r="C3" s="386"/>
      <c r="D3" s="1502" t="s">
        <v>492</v>
      </c>
      <c r="E3" s="1502"/>
      <c r="F3" s="1502"/>
      <c r="G3" s="1502"/>
      <c r="H3" s="1502"/>
      <c r="I3" s="1502"/>
      <c r="J3" s="1502"/>
      <c r="K3" s="1502"/>
      <c r="L3" s="913"/>
      <c r="M3" s="1499" t="s">
        <v>493</v>
      </c>
      <c r="N3" s="1500"/>
      <c r="O3" s="1500"/>
      <c r="P3" s="1501"/>
      <c r="Q3" s="915"/>
      <c r="R3" s="1482" t="s">
        <v>141</v>
      </c>
      <c r="S3" s="1483"/>
      <c r="T3" s="1483"/>
      <c r="U3" s="1484"/>
      <c r="V3" s="915"/>
      <c r="W3" s="1486" t="s">
        <v>1</v>
      </c>
      <c r="X3" s="1487"/>
      <c r="Y3" s="1487"/>
      <c r="Z3" s="1487"/>
      <c r="AA3" s="1487"/>
      <c r="AB3" s="1487"/>
      <c r="AC3" s="1487"/>
      <c r="AD3" s="1487"/>
      <c r="AE3" s="1487"/>
      <c r="AF3" s="1488"/>
      <c r="AG3" s="915"/>
      <c r="AH3" s="1489" t="s">
        <v>190</v>
      </c>
      <c r="AI3" s="1490"/>
      <c r="AJ3" s="1490"/>
      <c r="AK3" s="1490"/>
      <c r="AL3" s="1490"/>
      <c r="AM3" s="1490"/>
      <c r="AN3" s="1490"/>
      <c r="AO3" s="1490"/>
      <c r="AP3" s="1490"/>
      <c r="AQ3" s="1491"/>
      <c r="AR3" s="915"/>
      <c r="AS3" s="1492" t="s">
        <v>3</v>
      </c>
      <c r="AT3" s="1493"/>
      <c r="AU3" s="1493"/>
      <c r="AV3" s="1493"/>
      <c r="AW3" s="1493"/>
      <c r="AX3" s="1493"/>
      <c r="AY3" s="1493"/>
      <c r="AZ3" s="1493"/>
      <c r="BA3" s="1494"/>
      <c r="BB3" s="920"/>
      <c r="BC3" s="1498" t="s">
        <v>407</v>
      </c>
      <c r="BD3" s="1498"/>
      <c r="BE3" s="1498"/>
      <c r="BF3" s="1498"/>
      <c r="BG3" s="1498"/>
      <c r="BH3" s="1498"/>
      <c r="BI3" s="767"/>
      <c r="BJ3" s="913"/>
      <c r="BK3" s="1495" t="s">
        <v>492</v>
      </c>
      <c r="BL3" s="1496"/>
      <c r="BM3" s="1496"/>
      <c r="BN3" s="1496"/>
      <c r="BO3" s="1496"/>
      <c r="BP3" s="1496"/>
      <c r="BQ3" s="1497"/>
      <c r="BR3" s="768"/>
      <c r="BS3" s="768"/>
      <c r="BT3" s="915"/>
      <c r="BU3" s="1476" t="s">
        <v>408</v>
      </c>
      <c r="BV3" s="1476"/>
      <c r="BW3" s="1476"/>
      <c r="BX3" s="1476"/>
      <c r="BY3" s="1476"/>
      <c r="BZ3" s="1476"/>
      <c r="CA3" s="1476"/>
      <c r="CB3" s="1476"/>
      <c r="CC3" s="1476"/>
      <c r="CD3" s="1476"/>
      <c r="CE3" s="923"/>
    </row>
    <row r="4" spans="1:84" ht="154.5" customHeight="1" x14ac:dyDescent="0.3">
      <c r="A4" s="62" t="s">
        <v>16</v>
      </c>
      <c r="B4" s="349" t="s">
        <v>18</v>
      </c>
      <c r="C4" s="349"/>
      <c r="D4" s="469" t="s">
        <v>98</v>
      </c>
      <c r="E4" s="248" t="s">
        <v>276</v>
      </c>
      <c r="F4" s="248" t="s">
        <v>625</v>
      </c>
      <c r="G4" s="248" t="s">
        <v>228</v>
      </c>
      <c r="H4" s="248" t="s">
        <v>175</v>
      </c>
      <c r="I4" s="248" t="s">
        <v>275</v>
      </c>
      <c r="J4" s="248" t="s">
        <v>62</v>
      </c>
      <c r="K4" s="248" t="s">
        <v>255</v>
      </c>
      <c r="L4" s="914"/>
      <c r="M4" s="769" t="s">
        <v>276</v>
      </c>
      <c r="N4" s="769" t="s">
        <v>228</v>
      </c>
      <c r="O4" s="769" t="s">
        <v>62</v>
      </c>
      <c r="P4" s="770" t="s">
        <v>629</v>
      </c>
      <c r="Q4" s="64"/>
      <c r="R4" s="445" t="s">
        <v>256</v>
      </c>
      <c r="S4" s="453" t="s">
        <v>62</v>
      </c>
      <c r="T4" s="453" t="s">
        <v>276</v>
      </c>
      <c r="U4" s="453" t="s">
        <v>625</v>
      </c>
      <c r="V4" s="914"/>
      <c r="W4" s="412" t="s">
        <v>98</v>
      </c>
      <c r="X4" s="412" t="s">
        <v>276</v>
      </c>
      <c r="Y4" s="412" t="s">
        <v>625</v>
      </c>
      <c r="Z4" s="412" t="s">
        <v>228</v>
      </c>
      <c r="AA4" s="412" t="s">
        <v>175</v>
      </c>
      <c r="AB4" s="412" t="s">
        <v>176</v>
      </c>
      <c r="AC4" s="412" t="s">
        <v>275</v>
      </c>
      <c r="AD4" s="412" t="s">
        <v>277</v>
      </c>
      <c r="AE4" s="412"/>
      <c r="AF4" s="412" t="s">
        <v>62</v>
      </c>
      <c r="AG4" s="683"/>
      <c r="AH4" s="459" t="s">
        <v>176</v>
      </c>
      <c r="AI4" s="459" t="s">
        <v>62</v>
      </c>
      <c r="AJ4" s="459" t="s">
        <v>275</v>
      </c>
      <c r="AK4" s="459" t="s">
        <v>276</v>
      </c>
      <c r="AL4" s="459" t="s">
        <v>625</v>
      </c>
      <c r="AM4" s="459" t="s">
        <v>98</v>
      </c>
      <c r="AN4" s="459" t="s">
        <v>308</v>
      </c>
      <c r="AO4" s="459" t="s">
        <v>255</v>
      </c>
      <c r="AP4" s="459"/>
      <c r="AQ4" s="459" t="s">
        <v>175</v>
      </c>
      <c r="AR4" s="683"/>
      <c r="AS4" s="186" t="s">
        <v>98</v>
      </c>
      <c r="AT4" s="186" t="s">
        <v>62</v>
      </c>
      <c r="AU4" s="186" t="s">
        <v>227</v>
      </c>
      <c r="AV4" s="186" t="s">
        <v>625</v>
      </c>
      <c r="AW4" s="186" t="s">
        <v>175</v>
      </c>
      <c r="AX4" s="186" t="s">
        <v>226</v>
      </c>
      <c r="AY4" s="186" t="s">
        <v>275</v>
      </c>
      <c r="AZ4" s="186"/>
      <c r="BA4" s="186" t="s">
        <v>176</v>
      </c>
      <c r="BB4" s="683"/>
      <c r="BC4" s="165" t="s">
        <v>62</v>
      </c>
      <c r="BD4" s="165" t="s">
        <v>98</v>
      </c>
      <c r="BE4" s="165" t="s">
        <v>227</v>
      </c>
      <c r="BF4" s="165" t="s">
        <v>625</v>
      </c>
      <c r="BG4" s="165" t="s">
        <v>175</v>
      </c>
      <c r="BH4" s="165" t="s">
        <v>226</v>
      </c>
      <c r="BI4" s="165" t="s">
        <v>275</v>
      </c>
      <c r="BJ4" s="683"/>
      <c r="BK4" s="187" t="s">
        <v>98</v>
      </c>
      <c r="BL4" s="471" t="s">
        <v>276</v>
      </c>
      <c r="BM4" s="471" t="s">
        <v>625</v>
      </c>
      <c r="BN4" s="471" t="s">
        <v>228</v>
      </c>
      <c r="BO4" s="471" t="s">
        <v>175</v>
      </c>
      <c r="BP4" s="471"/>
      <c r="BQ4" s="471" t="s">
        <v>62</v>
      </c>
      <c r="BR4" s="471" t="s">
        <v>277</v>
      </c>
      <c r="BS4" s="471" t="s">
        <v>275</v>
      </c>
      <c r="BT4" s="683"/>
      <c r="BU4" s="541" t="s">
        <v>98</v>
      </c>
      <c r="BV4" s="542" t="s">
        <v>276</v>
      </c>
      <c r="BW4" s="542" t="s">
        <v>625</v>
      </c>
      <c r="BX4" s="542" t="s">
        <v>228</v>
      </c>
      <c r="BY4" s="542" t="s">
        <v>175</v>
      </c>
      <c r="BZ4" s="542" t="s">
        <v>86</v>
      </c>
      <c r="CA4" s="542" t="s">
        <v>275</v>
      </c>
      <c r="CB4" s="542" t="s">
        <v>277</v>
      </c>
      <c r="CC4" s="542" t="s">
        <v>62</v>
      </c>
      <c r="CD4" s="542"/>
      <c r="CE4" s="684"/>
      <c r="CF4" s="63" t="s">
        <v>20</v>
      </c>
    </row>
    <row r="5" spans="1:84" ht="23.25" customHeight="1" x14ac:dyDescent="0.3">
      <c r="A5" s="65"/>
      <c r="B5" s="65"/>
      <c r="C5" s="65"/>
      <c r="D5" s="553"/>
      <c r="E5" s="553"/>
      <c r="F5" s="553"/>
      <c r="G5" s="553"/>
      <c r="H5" s="553"/>
      <c r="I5" s="553"/>
      <c r="J5" s="553"/>
      <c r="K5" s="553"/>
      <c r="L5" s="372"/>
      <c r="M5" s="754"/>
      <c r="N5" s="754"/>
      <c r="O5" s="754"/>
      <c r="P5" s="754"/>
      <c r="Q5" s="372"/>
      <c r="R5" s="454"/>
      <c r="S5" s="554"/>
      <c r="T5" s="474"/>
      <c r="U5" s="554"/>
      <c r="V5" s="372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916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917"/>
      <c r="AS5" s="294"/>
      <c r="AT5" s="294"/>
      <c r="AU5" s="294"/>
      <c r="AV5" s="294"/>
      <c r="AW5" s="294"/>
      <c r="AX5" s="294"/>
      <c r="AY5" s="294"/>
      <c r="AZ5" s="294"/>
      <c r="BA5" s="294"/>
      <c r="BB5" s="917"/>
      <c r="BC5" s="293"/>
      <c r="BD5" s="293"/>
      <c r="BE5" s="293"/>
      <c r="BF5" s="293"/>
      <c r="BG5" s="293"/>
      <c r="BH5" s="293"/>
      <c r="BI5" s="293"/>
      <c r="BJ5" s="917"/>
      <c r="BK5" s="458"/>
      <c r="BL5" s="458"/>
      <c r="BM5" s="458"/>
      <c r="BN5" s="458"/>
      <c r="BO5" s="458"/>
      <c r="BP5" s="458"/>
      <c r="BQ5" s="458"/>
      <c r="BR5" s="458"/>
      <c r="BS5" s="458"/>
      <c r="BT5" s="917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917"/>
      <c r="CF5" s="146"/>
    </row>
    <row r="6" spans="1:84" ht="21" customHeight="1" x14ac:dyDescent="0.3">
      <c r="A6" s="78"/>
      <c r="B6" s="163"/>
      <c r="C6" s="163"/>
      <c r="D6" s="235"/>
      <c r="E6" s="235"/>
      <c r="F6" s="235"/>
      <c r="G6" s="235"/>
      <c r="H6" s="235"/>
      <c r="I6" s="235"/>
      <c r="J6" s="235"/>
      <c r="K6" s="235"/>
      <c r="L6" s="648"/>
      <c r="M6" s="755"/>
      <c r="N6" s="755"/>
      <c r="O6" s="755"/>
      <c r="P6" s="755"/>
      <c r="Q6" s="648"/>
      <c r="R6" s="448"/>
      <c r="S6" s="455"/>
      <c r="T6" s="455"/>
      <c r="U6" s="455"/>
      <c r="V6" s="648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916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917"/>
      <c r="AS6" s="294"/>
      <c r="AT6" s="575"/>
      <c r="AU6" s="575"/>
      <c r="AV6" s="575"/>
      <c r="AW6" s="575"/>
      <c r="AX6" s="575"/>
      <c r="AY6" s="575"/>
      <c r="AZ6" s="575"/>
      <c r="BA6" s="575"/>
      <c r="BB6" s="921"/>
      <c r="BC6" s="293"/>
      <c r="BD6" s="293"/>
      <c r="BE6" s="293"/>
      <c r="BF6" s="293"/>
      <c r="BG6" s="293"/>
      <c r="BH6" s="293"/>
      <c r="BI6" s="293"/>
      <c r="BJ6" s="917"/>
      <c r="BK6" s="458"/>
      <c r="BL6" s="458"/>
      <c r="BM6" s="458"/>
      <c r="BN6" s="458"/>
      <c r="BO6" s="458"/>
      <c r="BP6" s="458"/>
      <c r="BQ6" s="458"/>
      <c r="BR6" s="458"/>
      <c r="BS6" s="458"/>
      <c r="BT6" s="917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917"/>
      <c r="CF6" s="146"/>
    </row>
    <row r="7" spans="1:84" ht="21" customHeight="1" x14ac:dyDescent="0.3">
      <c r="A7" s="78"/>
      <c r="B7" s="163"/>
      <c r="C7" s="163"/>
      <c r="D7" s="235"/>
      <c r="E7" s="235"/>
      <c r="F7" s="235"/>
      <c r="G7" s="235"/>
      <c r="H7" s="235"/>
      <c r="I7" s="235"/>
      <c r="J7" s="235"/>
      <c r="K7" s="235"/>
      <c r="L7" s="648"/>
      <c r="M7" s="755"/>
      <c r="N7" s="755"/>
      <c r="O7" s="755"/>
      <c r="P7" s="755"/>
      <c r="Q7" s="648"/>
      <c r="R7" s="475"/>
      <c r="S7" s="475"/>
      <c r="T7" s="475"/>
      <c r="U7" s="475"/>
      <c r="V7" s="359"/>
      <c r="W7" s="667"/>
      <c r="X7" s="667"/>
      <c r="Y7" s="667"/>
      <c r="Z7" s="667"/>
      <c r="AA7" s="685"/>
      <c r="AB7" s="667"/>
      <c r="AC7" s="667"/>
      <c r="AD7" s="667"/>
      <c r="AE7" s="667"/>
      <c r="AF7" s="667"/>
      <c r="AG7" s="372"/>
      <c r="AH7" s="668"/>
      <c r="AI7" s="668"/>
      <c r="AJ7" s="668"/>
      <c r="AK7" s="668"/>
      <c r="AL7" s="668"/>
      <c r="AM7" s="668"/>
      <c r="AN7" s="668"/>
      <c r="AO7" s="668"/>
      <c r="AP7" s="668"/>
      <c r="AQ7" s="668"/>
      <c r="AR7" s="648"/>
      <c r="AS7" s="610"/>
      <c r="AT7" s="610"/>
      <c r="AU7" s="610"/>
      <c r="AV7" s="610"/>
      <c r="AW7" s="610"/>
      <c r="AX7" s="610"/>
      <c r="AY7" s="610"/>
      <c r="AZ7" s="610"/>
      <c r="BA7" s="610"/>
      <c r="BB7" s="648"/>
      <c r="BC7" s="666"/>
      <c r="BD7" s="666"/>
      <c r="BE7" s="666"/>
      <c r="BF7" s="666"/>
      <c r="BG7" s="666"/>
      <c r="BH7" s="666"/>
      <c r="BI7" s="666"/>
      <c r="BJ7" s="372"/>
      <c r="BK7" s="669"/>
      <c r="BL7" s="669"/>
      <c r="BM7" s="669"/>
      <c r="BN7" s="669"/>
      <c r="BO7" s="669"/>
      <c r="BP7" s="669"/>
      <c r="BQ7" s="669"/>
      <c r="BR7" s="669"/>
      <c r="BS7" s="669"/>
      <c r="BT7" s="372"/>
      <c r="BU7" s="670"/>
      <c r="BV7" s="670"/>
      <c r="BW7" s="670"/>
      <c r="BX7" s="670"/>
      <c r="BY7" s="670"/>
      <c r="BZ7" s="670"/>
      <c r="CA7" s="670"/>
      <c r="CB7" s="670"/>
      <c r="CC7" s="670"/>
      <c r="CD7" s="699"/>
      <c r="CE7" s="372"/>
      <c r="CF7" s="146"/>
    </row>
    <row r="8" spans="1:84" ht="21.75" customHeight="1" x14ac:dyDescent="0.3">
      <c r="A8" s="78"/>
      <c r="B8" s="163"/>
      <c r="C8" s="163"/>
      <c r="D8" s="235"/>
      <c r="E8" s="235"/>
      <c r="F8" s="235"/>
      <c r="G8" s="235"/>
      <c r="H8" s="235"/>
      <c r="I8" s="235"/>
      <c r="J8" s="235"/>
      <c r="K8" s="235"/>
      <c r="L8" s="648"/>
      <c r="M8" s="755"/>
      <c r="N8" s="755"/>
      <c r="O8" s="755"/>
      <c r="P8" s="755"/>
      <c r="Q8" s="648"/>
      <c r="R8" s="448"/>
      <c r="S8" s="455"/>
      <c r="T8" s="455"/>
      <c r="U8" s="455"/>
      <c r="V8" s="648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917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918"/>
      <c r="AS8" s="296"/>
      <c r="AT8" s="295"/>
      <c r="AU8" s="295"/>
      <c r="AV8" s="295"/>
      <c r="AW8" s="295"/>
      <c r="AX8" s="295"/>
      <c r="AY8" s="295"/>
      <c r="AZ8" s="295"/>
      <c r="BA8" s="295"/>
      <c r="BB8" s="922"/>
      <c r="BC8" s="293"/>
      <c r="BD8" s="293"/>
      <c r="BE8" s="293"/>
      <c r="BF8" s="293"/>
      <c r="BG8" s="293"/>
      <c r="BH8" s="293"/>
      <c r="BI8" s="293"/>
      <c r="BJ8" s="917"/>
      <c r="BK8" s="458"/>
      <c r="BL8" s="458"/>
      <c r="BM8" s="458"/>
      <c r="BN8" s="458"/>
      <c r="BO8" s="458"/>
      <c r="BP8" s="458"/>
      <c r="BQ8" s="458"/>
      <c r="BR8" s="458"/>
      <c r="BS8" s="458"/>
      <c r="BT8" s="917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917"/>
      <c r="CF8" s="146"/>
    </row>
    <row r="9" spans="1:84" ht="21" customHeight="1" x14ac:dyDescent="0.3">
      <c r="A9" s="78"/>
      <c r="B9" s="163"/>
      <c r="C9" s="163"/>
      <c r="D9" s="235"/>
      <c r="E9" s="235"/>
      <c r="F9" s="235"/>
      <c r="G9" s="235"/>
      <c r="H9" s="235"/>
      <c r="I9" s="235"/>
      <c r="J9" s="235"/>
      <c r="K9" s="235"/>
      <c r="L9" s="648"/>
      <c r="M9" s="755"/>
      <c r="N9" s="755"/>
      <c r="O9" s="755"/>
      <c r="P9" s="755"/>
      <c r="Q9" s="648"/>
      <c r="R9" s="447"/>
      <c r="S9" s="455"/>
      <c r="T9" s="455"/>
      <c r="U9" s="455"/>
      <c r="V9" s="648"/>
      <c r="W9" s="437"/>
      <c r="X9" s="413"/>
      <c r="Y9" s="413"/>
      <c r="Z9" s="413"/>
      <c r="AA9" s="437"/>
      <c r="AB9" s="437"/>
      <c r="AC9" s="437"/>
      <c r="AD9" s="437"/>
      <c r="AE9" s="437"/>
      <c r="AF9" s="437"/>
      <c r="AG9" s="916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918"/>
      <c r="AS9" s="296"/>
      <c r="AT9" s="295"/>
      <c r="AU9" s="295"/>
      <c r="AV9" s="295"/>
      <c r="AW9" s="295"/>
      <c r="AX9" s="295"/>
      <c r="AY9" s="295"/>
      <c r="AZ9" s="295"/>
      <c r="BA9" s="295"/>
      <c r="BB9" s="922"/>
      <c r="BC9" s="293"/>
      <c r="BD9" s="293"/>
      <c r="BE9" s="293"/>
      <c r="BF9" s="293"/>
      <c r="BG9" s="293"/>
      <c r="BH9" s="293"/>
      <c r="BI9" s="293"/>
      <c r="BJ9" s="917"/>
      <c r="BK9" s="458"/>
      <c r="BL9" s="458"/>
      <c r="BM9" s="458"/>
      <c r="BN9" s="458"/>
      <c r="BO9" s="458"/>
      <c r="BP9" s="458"/>
      <c r="BQ9" s="458"/>
      <c r="BR9" s="458"/>
      <c r="BS9" s="458"/>
      <c r="BT9" s="917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917"/>
      <c r="CF9" s="146"/>
    </row>
    <row r="10" spans="1:84" ht="21" customHeight="1" x14ac:dyDescent="0.3">
      <c r="A10" s="78"/>
      <c r="B10" s="163"/>
      <c r="C10" s="163"/>
      <c r="D10" s="235"/>
      <c r="E10" s="235"/>
      <c r="F10" s="235"/>
      <c r="G10" s="235"/>
      <c r="H10" s="235"/>
      <c r="I10" s="235"/>
      <c r="J10" s="235"/>
      <c r="K10" s="235"/>
      <c r="L10" s="648"/>
      <c r="M10" s="755"/>
      <c r="N10" s="755"/>
      <c r="O10" s="755"/>
      <c r="P10" s="755"/>
      <c r="Q10" s="648"/>
      <c r="R10" s="476"/>
      <c r="S10" s="475"/>
      <c r="T10" s="475"/>
      <c r="U10" s="475"/>
      <c r="V10" s="359"/>
      <c r="W10" s="626"/>
      <c r="X10" s="626"/>
      <c r="Y10" s="626"/>
      <c r="Z10" s="626"/>
      <c r="AA10" s="609"/>
      <c r="AB10" s="626"/>
      <c r="AC10" s="626"/>
      <c r="AD10" s="626"/>
      <c r="AE10" s="626"/>
      <c r="AF10" s="626"/>
      <c r="AG10" s="84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919"/>
      <c r="AS10" s="301"/>
      <c r="AT10" s="610"/>
      <c r="AU10" s="610"/>
      <c r="AV10" s="610"/>
      <c r="AW10" s="610"/>
      <c r="AX10" s="610"/>
      <c r="AY10" s="610"/>
      <c r="AZ10" s="610"/>
      <c r="BA10" s="610"/>
      <c r="BB10" s="648"/>
      <c r="BC10" s="622"/>
      <c r="BD10" s="633"/>
      <c r="BE10" s="622"/>
      <c r="BF10" s="622"/>
      <c r="BG10" s="622"/>
      <c r="BH10" s="622"/>
      <c r="BI10" s="633"/>
      <c r="BJ10" s="84"/>
      <c r="BK10" s="625"/>
      <c r="BL10" s="625"/>
      <c r="BM10" s="625"/>
      <c r="BN10" s="625"/>
      <c r="BO10" s="625"/>
      <c r="BP10" s="625"/>
      <c r="BQ10" s="625"/>
      <c r="BR10" s="676"/>
      <c r="BS10" s="676"/>
      <c r="BT10" s="84"/>
      <c r="BU10" s="620"/>
      <c r="BV10" s="620"/>
      <c r="BW10" s="620"/>
      <c r="BX10" s="620"/>
      <c r="BY10" s="620"/>
      <c r="BZ10" s="620"/>
      <c r="CA10" s="620"/>
      <c r="CB10" s="620"/>
      <c r="CC10" s="620"/>
      <c r="CD10" s="697"/>
      <c r="CE10" s="84"/>
      <c r="CF10" s="146"/>
    </row>
    <row r="11" spans="1:84" ht="21" customHeight="1" x14ac:dyDescent="0.3">
      <c r="A11" s="78"/>
      <c r="B11" s="163"/>
      <c r="C11" s="163"/>
      <c r="D11" s="235"/>
      <c r="E11" s="235"/>
      <c r="F11" s="235"/>
      <c r="G11" s="235"/>
      <c r="H11" s="235"/>
      <c r="I11" s="235"/>
      <c r="J11" s="235"/>
      <c r="K11" s="235"/>
      <c r="L11" s="648"/>
      <c r="M11" s="755"/>
      <c r="N11" s="755"/>
      <c r="O11" s="755"/>
      <c r="P11" s="755"/>
      <c r="Q11" s="648"/>
      <c r="R11" s="476"/>
      <c r="S11" s="475"/>
      <c r="T11" s="475"/>
      <c r="U11" s="475"/>
      <c r="V11" s="359"/>
      <c r="W11" s="637"/>
      <c r="X11" s="637"/>
      <c r="Y11" s="637"/>
      <c r="Z11" s="637"/>
      <c r="AA11" s="413"/>
      <c r="AB11" s="637"/>
      <c r="AC11" s="637"/>
      <c r="AD11" s="637"/>
      <c r="AE11" s="637"/>
      <c r="AF11" s="637"/>
      <c r="AG11" s="84"/>
      <c r="AH11" s="632"/>
      <c r="AI11" s="632"/>
      <c r="AJ11" s="632"/>
      <c r="AK11" s="632"/>
      <c r="AL11" s="632"/>
      <c r="AM11" s="632"/>
      <c r="AN11" s="632"/>
      <c r="AO11" s="632"/>
      <c r="AP11" s="632"/>
      <c r="AQ11" s="632"/>
      <c r="AR11" s="919"/>
      <c r="AS11" s="301"/>
      <c r="AT11" s="610"/>
      <c r="AU11" s="610"/>
      <c r="AV11" s="610"/>
      <c r="AW11" s="610"/>
      <c r="AX11" s="610"/>
      <c r="AY11" s="610"/>
      <c r="AZ11" s="610"/>
      <c r="BA11" s="610"/>
      <c r="BB11" s="648"/>
      <c r="BC11" s="633"/>
      <c r="BD11" s="633"/>
      <c r="BE11" s="633"/>
      <c r="BF11" s="633"/>
      <c r="BG11" s="633"/>
      <c r="BH11" s="633"/>
      <c r="BI11" s="633"/>
      <c r="BJ11" s="84"/>
      <c r="BK11" s="635"/>
      <c r="BL11" s="635"/>
      <c r="BM11" s="635"/>
      <c r="BN11" s="635"/>
      <c r="BO11" s="635"/>
      <c r="BP11" s="635"/>
      <c r="BQ11" s="635"/>
      <c r="BR11" s="676"/>
      <c r="BS11" s="676"/>
      <c r="BT11" s="84"/>
      <c r="BU11" s="627"/>
      <c r="BV11" s="627"/>
      <c r="BW11" s="627"/>
      <c r="BX11" s="627"/>
      <c r="BY11" s="627"/>
      <c r="BZ11" s="627"/>
      <c r="CA11" s="627"/>
      <c r="CB11" s="627"/>
      <c r="CC11" s="627"/>
      <c r="CD11" s="697"/>
      <c r="CE11" s="84"/>
      <c r="CF11" s="146"/>
    </row>
    <row r="12" spans="1:84" ht="21" customHeight="1" x14ac:dyDescent="0.3">
      <c r="A12" s="65"/>
      <c r="B12" s="65"/>
      <c r="C12" s="67"/>
      <c r="D12" s="235"/>
      <c r="E12" s="235"/>
      <c r="F12" s="235"/>
      <c r="G12" s="235"/>
      <c r="H12" s="235"/>
      <c r="I12" s="235"/>
      <c r="J12" s="235"/>
      <c r="K12" s="235"/>
      <c r="L12" s="648"/>
      <c r="M12" s="755"/>
      <c r="N12" s="755"/>
      <c r="O12" s="755"/>
      <c r="P12" s="755"/>
      <c r="Q12" s="648"/>
      <c r="R12" s="476"/>
      <c r="S12" s="475"/>
      <c r="T12" s="475"/>
      <c r="U12" s="475"/>
      <c r="V12" s="359"/>
      <c r="W12" s="703"/>
      <c r="X12" s="703"/>
      <c r="Y12" s="703"/>
      <c r="Z12" s="703"/>
      <c r="AA12" s="609"/>
      <c r="AB12" s="703"/>
      <c r="AC12" s="703"/>
      <c r="AD12" s="703"/>
      <c r="AE12" s="703"/>
      <c r="AF12" s="703"/>
      <c r="AG12" s="84"/>
      <c r="AH12" s="700"/>
      <c r="AI12" s="700"/>
      <c r="AJ12" s="700"/>
      <c r="AK12" s="700"/>
      <c r="AL12" s="700"/>
      <c r="AM12" s="700"/>
      <c r="AN12" s="700"/>
      <c r="AO12" s="700"/>
      <c r="AP12" s="700"/>
      <c r="AQ12" s="700"/>
      <c r="AR12" s="919"/>
      <c r="AS12" s="301"/>
      <c r="AT12" s="610"/>
      <c r="AU12" s="610"/>
      <c r="AV12" s="610"/>
      <c r="AW12" s="610"/>
      <c r="AX12" s="610"/>
      <c r="AY12" s="610"/>
      <c r="AZ12" s="610"/>
      <c r="BA12" s="610"/>
      <c r="BB12" s="648"/>
      <c r="BC12" s="701"/>
      <c r="BD12" s="701"/>
      <c r="BE12" s="701"/>
      <c r="BF12" s="701"/>
      <c r="BG12" s="701"/>
      <c r="BH12" s="701"/>
      <c r="BI12" s="701"/>
      <c r="BJ12" s="84"/>
      <c r="BK12" s="702"/>
      <c r="BL12" s="702"/>
      <c r="BM12" s="702"/>
      <c r="BN12" s="702"/>
      <c r="BO12" s="702"/>
      <c r="BP12" s="702"/>
      <c r="BQ12" s="702"/>
      <c r="BR12" s="702"/>
      <c r="BS12" s="702"/>
      <c r="BT12" s="84"/>
      <c r="BU12" s="697"/>
      <c r="BV12" s="697"/>
      <c r="BW12" s="697"/>
      <c r="BX12" s="697"/>
      <c r="BY12" s="697"/>
      <c r="BZ12" s="697"/>
      <c r="CA12" s="697"/>
      <c r="CB12" s="697"/>
      <c r="CC12" s="697"/>
      <c r="CD12" s="699"/>
      <c r="CE12" s="372"/>
      <c r="CF12" s="164"/>
    </row>
    <row r="13" spans="1:84" ht="20.100000000000001" customHeight="1" x14ac:dyDescent="0.3">
      <c r="A13" s="65"/>
      <c r="B13" s="65"/>
      <c r="C13" s="163"/>
      <c r="D13" s="235"/>
      <c r="E13" s="235"/>
      <c r="F13" s="235"/>
      <c r="G13" s="235"/>
      <c r="H13" s="235"/>
      <c r="I13" s="235"/>
      <c r="J13" s="235"/>
      <c r="K13" s="235"/>
      <c r="L13" s="648"/>
      <c r="M13" s="755"/>
      <c r="N13" s="755"/>
      <c r="O13" s="755"/>
      <c r="P13" s="755"/>
      <c r="Q13" s="648"/>
      <c r="R13" s="448"/>
      <c r="S13" s="475"/>
      <c r="T13" s="475"/>
      <c r="U13" s="455"/>
      <c r="V13" s="648"/>
      <c r="W13" s="437"/>
      <c r="X13" s="413"/>
      <c r="Y13" s="413"/>
      <c r="Z13" s="413"/>
      <c r="AA13" s="437"/>
      <c r="AB13" s="437"/>
      <c r="AC13" s="437"/>
      <c r="AD13" s="437"/>
      <c r="AE13" s="437"/>
      <c r="AF13" s="437"/>
      <c r="AG13" s="916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918"/>
      <c r="AS13" s="296"/>
      <c r="AT13" s="295"/>
      <c r="AU13" s="295"/>
      <c r="AV13" s="295"/>
      <c r="AW13" s="295"/>
      <c r="AX13" s="295"/>
      <c r="AY13" s="295"/>
      <c r="AZ13" s="295"/>
      <c r="BA13" s="295"/>
      <c r="BB13" s="922"/>
      <c r="BC13" s="293"/>
      <c r="BD13" s="293"/>
      <c r="BE13" s="293"/>
      <c r="BF13" s="293"/>
      <c r="BG13" s="293"/>
      <c r="BH13" s="293"/>
      <c r="BI13" s="293"/>
      <c r="BJ13" s="917"/>
      <c r="BK13" s="458"/>
      <c r="BL13" s="458"/>
      <c r="BM13" s="458"/>
      <c r="BN13" s="458"/>
      <c r="BO13" s="458"/>
      <c r="BP13" s="458"/>
      <c r="BQ13" s="458"/>
      <c r="BR13" s="458"/>
      <c r="BS13" s="458"/>
      <c r="BT13" s="917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917"/>
      <c r="CF13" s="146"/>
    </row>
    <row r="14" spans="1:84" ht="21" customHeight="1" x14ac:dyDescent="0.3">
      <c r="A14" s="65"/>
      <c r="B14" s="65"/>
      <c r="C14" s="78"/>
      <c r="D14" s="235"/>
      <c r="E14" s="235"/>
      <c r="F14" s="235"/>
      <c r="G14" s="235"/>
      <c r="H14" s="235"/>
      <c r="I14" s="235"/>
      <c r="J14" s="235"/>
      <c r="K14" s="235"/>
      <c r="L14" s="648"/>
      <c r="M14" s="755"/>
      <c r="N14" s="755"/>
      <c r="O14" s="755"/>
      <c r="P14" s="755"/>
      <c r="Q14" s="648"/>
      <c r="R14" s="476"/>
      <c r="S14" s="475"/>
      <c r="T14" s="475"/>
      <c r="U14" s="475"/>
      <c r="V14" s="359"/>
      <c r="W14" s="703"/>
      <c r="X14" s="703"/>
      <c r="Y14" s="703"/>
      <c r="Z14" s="703"/>
      <c r="AA14" s="413"/>
      <c r="AB14" s="703"/>
      <c r="AC14" s="703"/>
      <c r="AD14" s="703"/>
      <c r="AE14" s="703"/>
      <c r="AF14" s="703"/>
      <c r="AG14" s="84"/>
      <c r="AH14" s="700"/>
      <c r="AI14" s="700"/>
      <c r="AJ14" s="700"/>
      <c r="AK14" s="700"/>
      <c r="AL14" s="700"/>
      <c r="AM14" s="700"/>
      <c r="AN14" s="700"/>
      <c r="AO14" s="700"/>
      <c r="AP14" s="700"/>
      <c r="AQ14" s="700"/>
      <c r="AR14" s="919"/>
      <c r="AS14" s="301"/>
      <c r="AT14" s="610"/>
      <c r="AU14" s="610"/>
      <c r="AV14" s="610"/>
      <c r="AW14" s="610"/>
      <c r="AX14" s="610"/>
      <c r="AY14" s="610"/>
      <c r="AZ14" s="610"/>
      <c r="BA14" s="610"/>
      <c r="BB14" s="648"/>
      <c r="BC14" s="701"/>
      <c r="BD14" s="701"/>
      <c r="BE14" s="701"/>
      <c r="BF14" s="701"/>
      <c r="BG14" s="701"/>
      <c r="BH14" s="701"/>
      <c r="BI14" s="701"/>
      <c r="BJ14" s="84"/>
      <c r="BK14" s="702"/>
      <c r="BL14" s="702"/>
      <c r="BM14" s="702"/>
      <c r="BN14" s="702"/>
      <c r="BO14" s="702"/>
      <c r="BP14" s="702"/>
      <c r="BQ14" s="702"/>
      <c r="BR14" s="702"/>
      <c r="BS14" s="702"/>
      <c r="BT14" s="84"/>
      <c r="BU14" s="697"/>
      <c r="BV14" s="697"/>
      <c r="BW14" s="697"/>
      <c r="BX14" s="697"/>
      <c r="BY14" s="697"/>
      <c r="BZ14" s="697"/>
      <c r="CA14" s="697"/>
      <c r="CB14" s="697"/>
      <c r="CC14" s="697"/>
      <c r="CD14" s="697"/>
      <c r="CE14" s="84"/>
      <c r="CF14" s="146"/>
    </row>
    <row r="15" spans="1:84" ht="21" customHeight="1" x14ac:dyDescent="0.3">
      <c r="A15" s="65"/>
      <c r="B15" s="65"/>
      <c r="C15" s="78"/>
      <c r="D15" s="235"/>
      <c r="E15" s="235"/>
      <c r="F15" s="235"/>
      <c r="G15" s="235"/>
      <c r="H15" s="235"/>
      <c r="I15" s="235"/>
      <c r="J15" s="235"/>
      <c r="K15" s="235"/>
      <c r="L15" s="648"/>
      <c r="M15" s="755"/>
      <c r="N15" s="755"/>
      <c r="O15" s="755"/>
      <c r="P15" s="755"/>
      <c r="Q15" s="648"/>
      <c r="R15" s="476"/>
      <c r="S15" s="475"/>
      <c r="T15" s="475"/>
      <c r="U15" s="475"/>
      <c r="V15" s="359"/>
      <c r="W15" s="703"/>
      <c r="X15" s="703"/>
      <c r="Y15" s="703"/>
      <c r="Z15" s="703"/>
      <c r="AA15" s="413"/>
      <c r="AB15" s="703"/>
      <c r="AC15" s="703"/>
      <c r="AD15" s="703"/>
      <c r="AE15" s="703"/>
      <c r="AF15" s="703"/>
      <c r="AG15" s="84"/>
      <c r="AH15" s="700"/>
      <c r="AI15" s="700"/>
      <c r="AJ15" s="700"/>
      <c r="AK15" s="700"/>
      <c r="AL15" s="700"/>
      <c r="AM15" s="700"/>
      <c r="AN15" s="700"/>
      <c r="AO15" s="700"/>
      <c r="AP15" s="700"/>
      <c r="AQ15" s="700"/>
      <c r="AR15" s="919"/>
      <c r="AS15" s="301"/>
      <c r="AT15" s="610"/>
      <c r="AU15" s="610"/>
      <c r="AV15" s="610"/>
      <c r="AW15" s="610"/>
      <c r="AX15" s="610"/>
      <c r="AY15" s="610"/>
      <c r="AZ15" s="610"/>
      <c r="BA15" s="610"/>
      <c r="BB15" s="648"/>
      <c r="BC15" s="701"/>
      <c r="BD15" s="701"/>
      <c r="BE15" s="701"/>
      <c r="BF15" s="701"/>
      <c r="BG15" s="701"/>
      <c r="BH15" s="701"/>
      <c r="BI15" s="701"/>
      <c r="BJ15" s="84"/>
      <c r="BK15" s="702"/>
      <c r="BL15" s="702"/>
      <c r="BM15" s="702"/>
      <c r="BN15" s="702"/>
      <c r="BO15" s="702"/>
      <c r="BP15" s="702"/>
      <c r="BQ15" s="702"/>
      <c r="BR15" s="702"/>
      <c r="BS15" s="702"/>
      <c r="BT15" s="84"/>
      <c r="BU15" s="697"/>
      <c r="BV15" s="697"/>
      <c r="BW15" s="697"/>
      <c r="BX15" s="697"/>
      <c r="BY15" s="697"/>
      <c r="BZ15" s="697"/>
      <c r="CA15" s="697"/>
      <c r="CB15" s="697"/>
      <c r="CC15" s="697"/>
      <c r="CD15" s="697"/>
      <c r="CE15" s="84"/>
      <c r="CF15" s="146"/>
    </row>
    <row r="16" spans="1:84" ht="21" customHeight="1" x14ac:dyDescent="0.3">
      <c r="A16" s="65"/>
      <c r="B16" s="65"/>
      <c r="C16" s="78"/>
      <c r="D16" s="235"/>
      <c r="E16" s="235"/>
      <c r="F16" s="235"/>
      <c r="G16" s="235"/>
      <c r="H16" s="235"/>
      <c r="I16" s="235"/>
      <c r="J16" s="235"/>
      <c r="K16" s="235"/>
      <c r="L16" s="648"/>
      <c r="M16" s="755"/>
      <c r="N16" s="755"/>
      <c r="O16" s="755"/>
      <c r="P16" s="755"/>
      <c r="Q16" s="648"/>
      <c r="R16" s="476"/>
      <c r="S16" s="455"/>
      <c r="T16" s="475"/>
      <c r="U16" s="475"/>
      <c r="V16" s="359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916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917"/>
      <c r="AS16" s="294"/>
      <c r="AT16" s="294"/>
      <c r="AU16" s="294"/>
      <c r="AV16" s="294"/>
      <c r="AW16" s="294"/>
      <c r="AX16" s="294"/>
      <c r="AY16" s="294"/>
      <c r="AZ16" s="294"/>
      <c r="BA16" s="294"/>
      <c r="BB16" s="917"/>
      <c r="BC16" s="293"/>
      <c r="BD16" s="293"/>
      <c r="BE16" s="293"/>
      <c r="BF16" s="293"/>
      <c r="BG16" s="293"/>
      <c r="BH16" s="293"/>
      <c r="BI16" s="293"/>
      <c r="BJ16" s="917"/>
      <c r="BK16" s="458"/>
      <c r="BL16" s="458"/>
      <c r="BM16" s="458"/>
      <c r="BN16" s="458"/>
      <c r="BO16" s="458"/>
      <c r="BP16" s="458"/>
      <c r="BQ16" s="458"/>
      <c r="BR16" s="458"/>
      <c r="BS16" s="458"/>
      <c r="BT16" s="917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917"/>
      <c r="CF16" s="146"/>
    </row>
    <row r="17" spans="1:84" ht="21" customHeight="1" x14ac:dyDescent="0.3">
      <c r="A17" s="65"/>
      <c r="B17" s="65"/>
      <c r="C17" s="78"/>
      <c r="D17" s="235"/>
      <c r="E17" s="235"/>
      <c r="F17" s="235"/>
      <c r="G17" s="235"/>
      <c r="H17" s="235"/>
      <c r="I17" s="235"/>
      <c r="J17" s="235"/>
      <c r="K17" s="235"/>
      <c r="L17" s="648"/>
      <c r="M17" s="755"/>
      <c r="N17" s="755"/>
      <c r="O17" s="755"/>
      <c r="P17" s="755"/>
      <c r="Q17" s="648"/>
      <c r="R17" s="476"/>
      <c r="S17" s="475"/>
      <c r="T17" s="475"/>
      <c r="U17" s="475"/>
      <c r="V17" s="359"/>
      <c r="W17" s="678"/>
      <c r="X17" s="678"/>
      <c r="Y17" s="678"/>
      <c r="Z17" s="678"/>
      <c r="AA17" s="413"/>
      <c r="AB17" s="678"/>
      <c r="AC17" s="678"/>
      <c r="AD17" s="678"/>
      <c r="AE17" s="678"/>
      <c r="AF17" s="678"/>
      <c r="AG17" s="84"/>
      <c r="AH17" s="671"/>
      <c r="AI17" s="671"/>
      <c r="AJ17" s="671"/>
      <c r="AK17" s="671"/>
      <c r="AL17" s="671"/>
      <c r="AM17" s="671"/>
      <c r="AN17" s="671"/>
      <c r="AO17" s="671"/>
      <c r="AP17" s="671"/>
      <c r="AQ17" s="671"/>
      <c r="AR17" s="84"/>
      <c r="AS17" s="179"/>
      <c r="AT17" s="179"/>
      <c r="AU17" s="179"/>
      <c r="AV17" s="179"/>
      <c r="AW17" s="179"/>
      <c r="AX17" s="179"/>
      <c r="AY17" s="179"/>
      <c r="AZ17" s="179"/>
      <c r="BA17" s="179"/>
      <c r="BB17" s="84"/>
      <c r="BC17" s="673"/>
      <c r="BD17" s="673"/>
      <c r="BE17" s="673"/>
      <c r="BF17" s="673"/>
      <c r="BG17" s="673"/>
      <c r="BH17" s="673"/>
      <c r="BI17" s="673"/>
      <c r="BJ17" s="84"/>
      <c r="BK17" s="676"/>
      <c r="BL17" s="676"/>
      <c r="BM17" s="676"/>
      <c r="BN17" s="676"/>
      <c r="BO17" s="676"/>
      <c r="BP17" s="676"/>
      <c r="BQ17" s="676"/>
      <c r="BR17" s="676"/>
      <c r="BS17" s="676"/>
      <c r="BT17" s="84"/>
      <c r="BU17" s="665"/>
      <c r="BV17" s="665"/>
      <c r="BW17" s="665"/>
      <c r="BX17" s="665"/>
      <c r="BY17" s="665"/>
      <c r="BZ17" s="665"/>
      <c r="CA17" s="665"/>
      <c r="CB17" s="665"/>
      <c r="CC17" s="665"/>
      <c r="CD17" s="697"/>
      <c r="CE17" s="84"/>
      <c r="CF17" s="146"/>
    </row>
    <row r="18" spans="1:84" ht="21" customHeight="1" x14ac:dyDescent="0.3">
      <c r="A18" s="65"/>
      <c r="B18" s="65"/>
      <c r="C18" s="78"/>
      <c r="D18" s="235"/>
      <c r="E18" s="235"/>
      <c r="F18" s="235"/>
      <c r="G18" s="235"/>
      <c r="H18" s="235"/>
      <c r="I18" s="235"/>
      <c r="J18" s="235"/>
      <c r="K18" s="235"/>
      <c r="L18" s="648"/>
      <c r="M18" s="755"/>
      <c r="N18" s="755"/>
      <c r="O18" s="755"/>
      <c r="P18" s="755"/>
      <c r="Q18" s="648"/>
      <c r="R18" s="476"/>
      <c r="S18" s="475"/>
      <c r="T18" s="475"/>
      <c r="U18" s="475"/>
      <c r="V18" s="359"/>
      <c r="W18" s="703"/>
      <c r="X18" s="703"/>
      <c r="Y18" s="703"/>
      <c r="Z18" s="703"/>
      <c r="AA18" s="413"/>
      <c r="AB18" s="703"/>
      <c r="AC18" s="703"/>
      <c r="AD18" s="703"/>
      <c r="AE18" s="703"/>
      <c r="AF18" s="703"/>
      <c r="AG18" s="84"/>
      <c r="AH18" s="700"/>
      <c r="AI18" s="700"/>
      <c r="AJ18" s="700"/>
      <c r="AK18" s="700"/>
      <c r="AL18" s="700"/>
      <c r="AM18" s="700"/>
      <c r="AN18" s="700"/>
      <c r="AO18" s="700"/>
      <c r="AP18" s="700"/>
      <c r="AQ18" s="700"/>
      <c r="AR18" s="84"/>
      <c r="AS18" s="179"/>
      <c r="AT18" s="179"/>
      <c r="AU18" s="179"/>
      <c r="AV18" s="179"/>
      <c r="AW18" s="179"/>
      <c r="AX18" s="179"/>
      <c r="AY18" s="179"/>
      <c r="AZ18" s="179"/>
      <c r="BA18" s="179"/>
      <c r="BB18" s="84"/>
      <c r="BC18" s="701"/>
      <c r="BD18" s="701"/>
      <c r="BE18" s="701"/>
      <c r="BF18" s="701"/>
      <c r="BG18" s="701"/>
      <c r="BH18" s="701"/>
      <c r="BI18" s="701"/>
      <c r="BJ18" s="84"/>
      <c r="BK18" s="702"/>
      <c r="BL18" s="702"/>
      <c r="BM18" s="702"/>
      <c r="BN18" s="702"/>
      <c r="BO18" s="702"/>
      <c r="BP18" s="702"/>
      <c r="BQ18" s="702"/>
      <c r="BR18" s="702"/>
      <c r="BS18" s="702"/>
      <c r="BT18" s="84"/>
      <c r="BU18" s="697"/>
      <c r="BV18" s="697"/>
      <c r="BW18" s="697"/>
      <c r="BX18" s="697"/>
      <c r="BY18" s="697"/>
      <c r="BZ18" s="697"/>
      <c r="CA18" s="697"/>
      <c r="CB18" s="697"/>
      <c r="CC18" s="697"/>
      <c r="CD18" s="697"/>
      <c r="CE18" s="84"/>
      <c r="CF18" s="146"/>
    </row>
    <row r="19" spans="1:84" ht="21" customHeight="1" x14ac:dyDescent="0.3">
      <c r="A19" s="65"/>
      <c r="B19" s="65"/>
      <c r="C19" s="78"/>
      <c r="D19" s="235"/>
      <c r="E19" s="235"/>
      <c r="F19" s="235"/>
      <c r="G19" s="235"/>
      <c r="H19" s="235"/>
      <c r="I19" s="235"/>
      <c r="J19" s="235"/>
      <c r="K19" s="235"/>
      <c r="L19" s="648"/>
      <c r="M19" s="755"/>
      <c r="N19" s="755"/>
      <c r="O19" s="755"/>
      <c r="P19" s="755"/>
      <c r="Q19" s="648"/>
      <c r="R19" s="476"/>
      <c r="S19" s="475"/>
      <c r="T19" s="475"/>
      <c r="U19" s="475"/>
      <c r="V19" s="359"/>
      <c r="W19" s="599"/>
      <c r="X19" s="599"/>
      <c r="Y19" s="599"/>
      <c r="Z19" s="599"/>
      <c r="AA19" s="413"/>
      <c r="AB19" s="599"/>
      <c r="AC19" s="599"/>
      <c r="AD19" s="599"/>
      <c r="AE19" s="599"/>
      <c r="AF19" s="599"/>
      <c r="AG19" s="84"/>
      <c r="AH19" s="593"/>
      <c r="AI19" s="593"/>
      <c r="AJ19" s="593"/>
      <c r="AK19" s="593"/>
      <c r="AL19" s="593"/>
      <c r="AM19" s="593"/>
      <c r="AN19" s="593"/>
      <c r="AO19" s="593"/>
      <c r="AP19" s="593"/>
      <c r="AQ19" s="593"/>
      <c r="AR19" s="84"/>
      <c r="AS19" s="179"/>
      <c r="AT19" s="179"/>
      <c r="AU19" s="179"/>
      <c r="AV19" s="179"/>
      <c r="AW19" s="179"/>
      <c r="AX19" s="179"/>
      <c r="AY19" s="179"/>
      <c r="AZ19" s="179"/>
      <c r="BA19" s="179"/>
      <c r="BB19" s="84"/>
      <c r="BC19" s="594"/>
      <c r="BD19" s="633"/>
      <c r="BE19" s="594"/>
      <c r="BF19" s="594"/>
      <c r="BG19" s="594"/>
      <c r="BH19" s="594"/>
      <c r="BI19" s="633"/>
      <c r="BJ19" s="84"/>
      <c r="BK19" s="597"/>
      <c r="BL19" s="597"/>
      <c r="BM19" s="597"/>
      <c r="BN19" s="597"/>
      <c r="BO19" s="597"/>
      <c r="BP19" s="597"/>
      <c r="BQ19" s="597"/>
      <c r="BR19" s="676"/>
      <c r="BS19" s="676"/>
      <c r="BT19" s="84"/>
      <c r="BU19" s="589"/>
      <c r="BV19" s="589"/>
      <c r="BW19" s="589"/>
      <c r="BX19" s="589"/>
      <c r="BY19" s="589"/>
      <c r="BZ19" s="589"/>
      <c r="CA19" s="589"/>
      <c r="CB19" s="589"/>
      <c r="CC19" s="589"/>
      <c r="CD19" s="697"/>
      <c r="CE19" s="84"/>
      <c r="CF19" s="146"/>
    </row>
    <row r="20" spans="1:84" ht="21" customHeight="1" x14ac:dyDescent="0.3">
      <c r="A20" s="65"/>
      <c r="B20" s="65"/>
      <c r="C20" s="78"/>
      <c r="D20" s="235"/>
      <c r="E20" s="235"/>
      <c r="F20" s="235"/>
      <c r="G20" s="235"/>
      <c r="H20" s="235"/>
      <c r="I20" s="235"/>
      <c r="J20" s="235"/>
      <c r="K20" s="235"/>
      <c r="L20" s="648"/>
      <c r="M20" s="755"/>
      <c r="N20" s="755"/>
      <c r="O20" s="755"/>
      <c r="P20" s="755"/>
      <c r="Q20" s="648"/>
      <c r="R20" s="476"/>
      <c r="S20" s="475"/>
      <c r="T20" s="475"/>
      <c r="U20" s="475"/>
      <c r="V20" s="359"/>
      <c r="W20" s="637"/>
      <c r="X20" s="637"/>
      <c r="Y20" s="637"/>
      <c r="Z20" s="637"/>
      <c r="AA20" s="413"/>
      <c r="AB20" s="637"/>
      <c r="AC20" s="637"/>
      <c r="AD20" s="637"/>
      <c r="AE20" s="637"/>
      <c r="AF20" s="637"/>
      <c r="AG20" s="84"/>
      <c r="AH20" s="632"/>
      <c r="AI20" s="632"/>
      <c r="AJ20" s="632"/>
      <c r="AK20" s="632"/>
      <c r="AL20" s="632"/>
      <c r="AM20" s="632"/>
      <c r="AN20" s="632"/>
      <c r="AO20" s="632"/>
      <c r="AP20" s="632"/>
      <c r="AQ20" s="632"/>
      <c r="AR20" s="84"/>
      <c r="AS20" s="179"/>
      <c r="AT20" s="179"/>
      <c r="AU20" s="179"/>
      <c r="AV20" s="179"/>
      <c r="AW20" s="179"/>
      <c r="AX20" s="179"/>
      <c r="AY20" s="179"/>
      <c r="AZ20" s="179"/>
      <c r="BA20" s="179"/>
      <c r="BB20" s="84"/>
      <c r="BC20" s="633"/>
      <c r="BD20" s="633"/>
      <c r="BE20" s="633"/>
      <c r="BF20" s="633"/>
      <c r="BG20" s="633"/>
      <c r="BH20" s="633"/>
      <c r="BI20" s="633"/>
      <c r="BJ20" s="84"/>
      <c r="BK20" s="635"/>
      <c r="BL20" s="635"/>
      <c r="BM20" s="635"/>
      <c r="BN20" s="635"/>
      <c r="BO20" s="635"/>
      <c r="BP20" s="635"/>
      <c r="BQ20" s="635"/>
      <c r="BR20" s="676"/>
      <c r="BS20" s="676"/>
      <c r="BT20" s="84"/>
      <c r="BU20" s="627"/>
      <c r="BV20" s="627"/>
      <c r="BW20" s="627"/>
      <c r="BX20" s="627"/>
      <c r="BY20" s="627"/>
      <c r="BZ20" s="627"/>
      <c r="CA20" s="627"/>
      <c r="CB20" s="627"/>
      <c r="CC20" s="627"/>
      <c r="CD20" s="697"/>
      <c r="CE20" s="84"/>
      <c r="CF20" s="146"/>
    </row>
    <row r="21" spans="1:84" ht="21" customHeight="1" x14ac:dyDescent="0.3">
      <c r="A21" s="65"/>
      <c r="B21" s="65"/>
      <c r="C21" s="78"/>
      <c r="D21" s="235"/>
      <c r="E21" s="235"/>
      <c r="F21" s="235"/>
      <c r="G21" s="235"/>
      <c r="H21" s="235"/>
      <c r="I21" s="235"/>
      <c r="J21" s="235"/>
      <c r="K21" s="235"/>
      <c r="L21" s="648"/>
      <c r="M21" s="755"/>
      <c r="N21" s="755"/>
      <c r="O21" s="755"/>
      <c r="P21" s="755"/>
      <c r="Q21" s="648"/>
      <c r="R21" s="476"/>
      <c r="S21" s="475"/>
      <c r="T21" s="475"/>
      <c r="U21" s="475"/>
      <c r="V21" s="359"/>
      <c r="W21" s="703"/>
      <c r="X21" s="703"/>
      <c r="Y21" s="703"/>
      <c r="Z21" s="703"/>
      <c r="AA21" s="413"/>
      <c r="AB21" s="703"/>
      <c r="AC21" s="703"/>
      <c r="AD21" s="703"/>
      <c r="AE21" s="703"/>
      <c r="AF21" s="703"/>
      <c r="AG21" s="84"/>
      <c r="AH21" s="700"/>
      <c r="AI21" s="700"/>
      <c r="AJ21" s="700"/>
      <c r="AK21" s="700"/>
      <c r="AL21" s="700"/>
      <c r="AM21" s="700"/>
      <c r="AN21" s="700"/>
      <c r="AO21" s="700"/>
      <c r="AP21" s="700"/>
      <c r="AQ21" s="700"/>
      <c r="AR21" s="84"/>
      <c r="AS21" s="179"/>
      <c r="AT21" s="179"/>
      <c r="AU21" s="179"/>
      <c r="AV21" s="179"/>
      <c r="AW21" s="179"/>
      <c r="AX21" s="179"/>
      <c r="AY21" s="179"/>
      <c r="AZ21" s="179"/>
      <c r="BA21" s="179"/>
      <c r="BB21" s="84"/>
      <c r="BC21" s="701"/>
      <c r="BD21" s="701"/>
      <c r="BE21" s="701"/>
      <c r="BF21" s="701"/>
      <c r="BG21" s="701"/>
      <c r="BH21" s="701"/>
      <c r="BI21" s="701"/>
      <c r="BJ21" s="84"/>
      <c r="BK21" s="702"/>
      <c r="BL21" s="702"/>
      <c r="BM21" s="702"/>
      <c r="BN21" s="702"/>
      <c r="BO21" s="702"/>
      <c r="BP21" s="702"/>
      <c r="BQ21" s="702"/>
      <c r="BR21" s="702"/>
      <c r="BS21" s="702"/>
      <c r="BT21" s="84"/>
      <c r="BU21" s="697"/>
      <c r="BV21" s="697"/>
      <c r="BW21" s="697"/>
      <c r="BX21" s="697"/>
      <c r="BY21" s="697"/>
      <c r="BZ21" s="697"/>
      <c r="CA21" s="697"/>
      <c r="CB21" s="697"/>
      <c r="CC21" s="697"/>
      <c r="CD21" s="697"/>
      <c r="CE21" s="84"/>
      <c r="CF21" s="146"/>
    </row>
    <row r="22" spans="1:84" ht="21" customHeight="1" x14ac:dyDescent="0.3">
      <c r="A22" s="65"/>
      <c r="B22" s="65"/>
      <c r="C22" s="78"/>
      <c r="D22" s="235"/>
      <c r="E22" s="235"/>
      <c r="F22" s="235"/>
      <c r="G22" s="235"/>
      <c r="H22" s="235"/>
      <c r="I22" s="235"/>
      <c r="J22" s="235"/>
      <c r="K22" s="235"/>
      <c r="L22" s="648"/>
      <c r="M22" s="755"/>
      <c r="N22" s="755"/>
      <c r="O22" s="755"/>
      <c r="P22" s="755"/>
      <c r="Q22" s="648"/>
      <c r="R22" s="476"/>
      <c r="S22" s="475"/>
      <c r="T22" s="475"/>
      <c r="U22" s="475"/>
      <c r="V22" s="359"/>
      <c r="W22" s="599"/>
      <c r="X22" s="599"/>
      <c r="Y22" s="599"/>
      <c r="Z22" s="599"/>
      <c r="AA22" s="413"/>
      <c r="AB22" s="599"/>
      <c r="AC22" s="599"/>
      <c r="AD22" s="599"/>
      <c r="AE22" s="599"/>
      <c r="AF22" s="599"/>
      <c r="AG22" s="84"/>
      <c r="AH22" s="593"/>
      <c r="AI22" s="593"/>
      <c r="AJ22" s="593"/>
      <c r="AK22" s="593"/>
      <c r="AL22" s="593"/>
      <c r="AM22" s="593"/>
      <c r="AN22" s="593"/>
      <c r="AO22" s="593"/>
      <c r="AP22" s="593"/>
      <c r="AQ22" s="593"/>
      <c r="AR22" s="84"/>
      <c r="AS22" s="179"/>
      <c r="AT22" s="179"/>
      <c r="AU22" s="179"/>
      <c r="AV22" s="179"/>
      <c r="AW22" s="179"/>
      <c r="AX22" s="179"/>
      <c r="AY22" s="179"/>
      <c r="AZ22" s="179"/>
      <c r="BA22" s="179"/>
      <c r="BB22" s="84"/>
      <c r="BC22" s="594"/>
      <c r="BD22" s="633"/>
      <c r="BE22" s="594"/>
      <c r="BF22" s="594"/>
      <c r="BG22" s="594"/>
      <c r="BH22" s="594"/>
      <c r="BI22" s="633"/>
      <c r="BJ22" s="84"/>
      <c r="BK22" s="597"/>
      <c r="BL22" s="597"/>
      <c r="BM22" s="597"/>
      <c r="BN22" s="597"/>
      <c r="BO22" s="597"/>
      <c r="BP22" s="597"/>
      <c r="BQ22" s="597"/>
      <c r="BR22" s="676"/>
      <c r="BS22" s="676"/>
      <c r="BT22" s="84"/>
      <c r="BU22" s="589"/>
      <c r="BV22" s="589"/>
      <c r="BW22" s="589"/>
      <c r="BX22" s="589"/>
      <c r="BY22" s="589"/>
      <c r="BZ22" s="589"/>
      <c r="CA22" s="589"/>
      <c r="CB22" s="589"/>
      <c r="CC22" s="589"/>
      <c r="CD22" s="697"/>
      <c r="CE22" s="84"/>
      <c r="CF22" s="146"/>
    </row>
    <row r="23" spans="1:84" ht="21" customHeight="1" x14ac:dyDescent="0.3">
      <c r="A23" s="65"/>
      <c r="B23" s="65"/>
      <c r="C23" s="78"/>
      <c r="D23" s="235"/>
      <c r="E23" s="235"/>
      <c r="F23" s="235"/>
      <c r="G23" s="235"/>
      <c r="H23" s="235"/>
      <c r="I23" s="235"/>
      <c r="J23" s="235"/>
      <c r="K23" s="235"/>
      <c r="L23" s="648"/>
      <c r="M23" s="755"/>
      <c r="N23" s="755"/>
      <c r="O23" s="755"/>
      <c r="P23" s="755"/>
      <c r="Q23" s="648"/>
      <c r="R23" s="476"/>
      <c r="S23" s="475"/>
      <c r="T23" s="475"/>
      <c r="U23" s="475"/>
      <c r="V23" s="359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917"/>
      <c r="AH23" s="470"/>
      <c r="AI23" s="470"/>
      <c r="AJ23" s="470"/>
      <c r="AK23" s="470"/>
      <c r="AL23" s="470"/>
      <c r="AM23" s="470"/>
      <c r="AN23" s="470"/>
      <c r="AO23" s="470"/>
      <c r="AP23" s="470"/>
      <c r="AQ23" s="470"/>
      <c r="AR23" s="917"/>
      <c r="AS23" s="294"/>
      <c r="AT23" s="294"/>
      <c r="AU23" s="294"/>
      <c r="AV23" s="294"/>
      <c r="AW23" s="294"/>
      <c r="AX23" s="294"/>
      <c r="AY23" s="294"/>
      <c r="AZ23" s="294"/>
      <c r="BA23" s="294"/>
      <c r="BB23" s="917"/>
      <c r="BC23" s="298"/>
      <c r="BD23" s="298"/>
      <c r="BE23" s="298"/>
      <c r="BF23" s="298"/>
      <c r="BG23" s="298"/>
      <c r="BH23" s="298"/>
      <c r="BI23" s="298"/>
      <c r="BJ23" s="917"/>
      <c r="BK23" s="472"/>
      <c r="BL23" s="472"/>
      <c r="BM23" s="472"/>
      <c r="BN23" s="472"/>
      <c r="BO23" s="472"/>
      <c r="BP23" s="472"/>
      <c r="BQ23" s="472"/>
      <c r="BR23" s="472"/>
      <c r="BS23" s="472"/>
      <c r="BT23" s="91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917"/>
      <c r="CF23" s="146"/>
    </row>
    <row r="24" spans="1:84" ht="21" customHeight="1" x14ac:dyDescent="0.3">
      <c r="A24" s="65"/>
      <c r="B24" s="65"/>
      <c r="C24" s="78"/>
      <c r="D24" s="235"/>
      <c r="E24" s="235"/>
      <c r="F24" s="235"/>
      <c r="G24" s="235"/>
      <c r="H24" s="235"/>
      <c r="I24" s="235"/>
      <c r="J24" s="235"/>
      <c r="K24" s="235"/>
      <c r="L24" s="648"/>
      <c r="M24" s="755"/>
      <c r="N24" s="755"/>
      <c r="O24" s="755"/>
      <c r="P24" s="755"/>
      <c r="Q24" s="648"/>
      <c r="R24" s="476"/>
      <c r="S24" s="475"/>
      <c r="T24" s="475"/>
      <c r="U24" s="475"/>
      <c r="V24" s="359"/>
      <c r="W24" s="703"/>
      <c r="X24" s="703"/>
      <c r="Y24" s="703"/>
      <c r="Z24" s="703"/>
      <c r="AA24" s="609"/>
      <c r="AB24" s="703"/>
      <c r="AC24" s="703"/>
      <c r="AD24" s="703"/>
      <c r="AE24" s="703"/>
      <c r="AF24" s="703"/>
      <c r="AG24" s="84"/>
      <c r="AH24" s="700"/>
      <c r="AI24" s="700"/>
      <c r="AJ24" s="700"/>
      <c r="AK24" s="700"/>
      <c r="AL24" s="700"/>
      <c r="AM24" s="700"/>
      <c r="AN24" s="700"/>
      <c r="AO24" s="700"/>
      <c r="AP24" s="700"/>
      <c r="AQ24" s="700"/>
      <c r="AR24" s="84"/>
      <c r="AS24" s="179"/>
      <c r="AT24" s="179"/>
      <c r="AU24" s="179"/>
      <c r="AV24" s="179"/>
      <c r="AW24" s="179"/>
      <c r="AX24" s="179"/>
      <c r="AY24" s="179"/>
      <c r="AZ24" s="179"/>
      <c r="BA24" s="179"/>
      <c r="BB24" s="84"/>
      <c r="BC24" s="701"/>
      <c r="BD24" s="701"/>
      <c r="BE24" s="701"/>
      <c r="BF24" s="701"/>
      <c r="BG24" s="701"/>
      <c r="BH24" s="701"/>
      <c r="BI24" s="701"/>
      <c r="BJ24" s="84"/>
      <c r="BK24" s="702"/>
      <c r="BL24" s="702"/>
      <c r="BM24" s="702"/>
      <c r="BN24" s="702"/>
      <c r="BO24" s="702"/>
      <c r="BP24" s="702"/>
      <c r="BQ24" s="702"/>
      <c r="BR24" s="702"/>
      <c r="BS24" s="702"/>
      <c r="BT24" s="84"/>
      <c r="BU24" s="697"/>
      <c r="BV24" s="697"/>
      <c r="BW24" s="697"/>
      <c r="BX24" s="697"/>
      <c r="BY24" s="697"/>
      <c r="BZ24" s="697"/>
      <c r="CA24" s="697"/>
      <c r="CB24" s="697"/>
      <c r="CC24" s="697"/>
      <c r="CD24" s="697"/>
      <c r="CE24" s="84"/>
      <c r="CF24" s="146"/>
    </row>
    <row r="25" spans="1:84" ht="21" customHeight="1" x14ac:dyDescent="0.3">
      <c r="A25" s="65"/>
      <c r="B25" s="65"/>
      <c r="C25" s="78"/>
      <c r="D25" s="235"/>
      <c r="E25" s="235"/>
      <c r="F25" s="235"/>
      <c r="G25" s="235"/>
      <c r="H25" s="235"/>
      <c r="I25" s="235"/>
      <c r="J25" s="235"/>
      <c r="K25" s="235"/>
      <c r="L25" s="648"/>
      <c r="M25" s="755"/>
      <c r="N25" s="755"/>
      <c r="O25" s="755"/>
      <c r="P25" s="755"/>
      <c r="Q25" s="648"/>
      <c r="R25" s="448"/>
      <c r="S25" s="475"/>
      <c r="T25" s="475"/>
      <c r="U25" s="475"/>
      <c r="V25" s="359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917"/>
      <c r="AH25" s="470"/>
      <c r="AI25" s="470"/>
      <c r="AJ25" s="470"/>
      <c r="AK25" s="470"/>
      <c r="AL25" s="470"/>
      <c r="AM25" s="470"/>
      <c r="AN25" s="470"/>
      <c r="AO25" s="470"/>
      <c r="AP25" s="470"/>
      <c r="AQ25" s="470"/>
      <c r="AR25" s="917"/>
      <c r="AS25" s="294"/>
      <c r="AT25" s="294"/>
      <c r="AU25" s="294"/>
      <c r="AV25" s="294"/>
      <c r="AW25" s="294"/>
      <c r="AX25" s="294"/>
      <c r="AY25" s="294"/>
      <c r="AZ25" s="294"/>
      <c r="BA25" s="294"/>
      <c r="BB25" s="917"/>
      <c r="BC25" s="298"/>
      <c r="BD25" s="298"/>
      <c r="BE25" s="298"/>
      <c r="BF25" s="298"/>
      <c r="BG25" s="298"/>
      <c r="BH25" s="298"/>
      <c r="BI25" s="298"/>
      <c r="BJ25" s="917"/>
      <c r="BK25" s="472"/>
      <c r="BL25" s="472"/>
      <c r="BM25" s="472"/>
      <c r="BN25" s="472"/>
      <c r="BO25" s="472"/>
      <c r="BP25" s="472"/>
      <c r="BQ25" s="472"/>
      <c r="BR25" s="472"/>
      <c r="BS25" s="472"/>
      <c r="BT25" s="91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917"/>
      <c r="CF25" s="146"/>
    </row>
    <row r="26" spans="1:84" ht="21" customHeight="1" x14ac:dyDescent="0.3">
      <c r="A26" s="65"/>
      <c r="B26" s="65"/>
      <c r="C26" s="78"/>
      <c r="D26" s="235"/>
      <c r="E26" s="235"/>
      <c r="F26" s="235"/>
      <c r="G26" s="235"/>
      <c r="H26" s="235"/>
      <c r="I26" s="235"/>
      <c r="J26" s="235"/>
      <c r="K26" s="235"/>
      <c r="L26" s="648"/>
      <c r="M26" s="755"/>
      <c r="N26" s="755"/>
      <c r="O26" s="755"/>
      <c r="P26" s="755"/>
      <c r="Q26" s="648"/>
      <c r="R26" s="448"/>
      <c r="S26" s="475"/>
      <c r="T26" s="455"/>
      <c r="U26" s="455"/>
      <c r="V26" s="648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916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917"/>
      <c r="AS26" s="294"/>
      <c r="AT26" s="294"/>
      <c r="AU26" s="294"/>
      <c r="AV26" s="294"/>
      <c r="AW26" s="294"/>
      <c r="AX26" s="294"/>
      <c r="AY26" s="294"/>
      <c r="AZ26" s="294"/>
      <c r="BA26" s="294"/>
      <c r="BB26" s="917"/>
      <c r="BC26" s="293"/>
      <c r="BD26" s="293"/>
      <c r="BE26" s="293"/>
      <c r="BF26" s="293"/>
      <c r="BG26" s="293"/>
      <c r="BH26" s="293"/>
      <c r="BI26" s="293"/>
      <c r="BJ26" s="917"/>
      <c r="BK26" s="458"/>
      <c r="BL26" s="458"/>
      <c r="BM26" s="458"/>
      <c r="BN26" s="458"/>
      <c r="BO26" s="458"/>
      <c r="BP26" s="458"/>
      <c r="BQ26" s="458"/>
      <c r="BR26" s="458"/>
      <c r="BS26" s="458"/>
      <c r="BT26" s="917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917"/>
      <c r="CF26" s="146"/>
    </row>
    <row r="27" spans="1:84" ht="21" customHeight="1" x14ac:dyDescent="0.3">
      <c r="A27" s="65"/>
      <c r="B27" s="65"/>
      <c r="C27" s="78"/>
      <c r="D27" s="235"/>
      <c r="E27" s="235"/>
      <c r="F27" s="235"/>
      <c r="G27" s="235"/>
      <c r="H27" s="235"/>
      <c r="I27" s="235"/>
      <c r="J27" s="235"/>
      <c r="K27" s="235"/>
      <c r="L27" s="648"/>
      <c r="M27" s="755"/>
      <c r="N27" s="755"/>
      <c r="O27" s="755"/>
      <c r="P27" s="755"/>
      <c r="Q27" s="648"/>
      <c r="R27" s="448"/>
      <c r="S27" s="455"/>
      <c r="T27" s="455"/>
      <c r="U27" s="455"/>
      <c r="V27" s="648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917"/>
      <c r="AH27" s="460"/>
      <c r="AI27" s="460"/>
      <c r="AJ27" s="460"/>
      <c r="AK27" s="460"/>
      <c r="AL27" s="460"/>
      <c r="AM27" s="460"/>
      <c r="AN27" s="460"/>
      <c r="AO27" s="460"/>
      <c r="AP27" s="460"/>
      <c r="AQ27" s="460"/>
      <c r="AR27" s="917"/>
      <c r="AS27" s="294"/>
      <c r="AT27" s="294"/>
      <c r="AU27" s="294"/>
      <c r="AV27" s="294"/>
      <c r="AW27" s="294"/>
      <c r="AX27" s="294"/>
      <c r="AY27" s="294"/>
      <c r="AZ27" s="294"/>
      <c r="BA27" s="294"/>
      <c r="BB27" s="917"/>
      <c r="BC27" s="293"/>
      <c r="BD27" s="293"/>
      <c r="BE27" s="293"/>
      <c r="BF27" s="293"/>
      <c r="BG27" s="293"/>
      <c r="BH27" s="293"/>
      <c r="BI27" s="293"/>
      <c r="BJ27" s="917"/>
      <c r="BK27" s="458"/>
      <c r="BL27" s="458"/>
      <c r="BM27" s="458"/>
      <c r="BN27" s="458"/>
      <c r="BO27" s="458"/>
      <c r="BP27" s="458"/>
      <c r="BQ27" s="458"/>
      <c r="BR27" s="458"/>
      <c r="BS27" s="458"/>
      <c r="BT27" s="917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917"/>
      <c r="CF27" s="146"/>
    </row>
    <row r="28" spans="1:84" x14ac:dyDescent="0.3">
      <c r="AS28" s="73"/>
      <c r="AT28" s="73"/>
      <c r="AU28" s="73"/>
      <c r="AV28" s="73"/>
      <c r="AW28" s="73"/>
      <c r="AX28" s="73"/>
      <c r="AY28" s="73"/>
      <c r="AZ28" s="73"/>
      <c r="BA28" s="73"/>
    </row>
    <row r="29" spans="1:84" x14ac:dyDescent="0.3">
      <c r="AS29" s="73"/>
      <c r="AT29" s="73"/>
      <c r="AU29" s="73"/>
      <c r="AV29" s="73"/>
      <c r="AW29" s="73"/>
      <c r="AX29" s="73"/>
      <c r="AY29" s="73"/>
      <c r="AZ29" s="73"/>
      <c r="BA29" s="73"/>
    </row>
    <row r="30" spans="1:84" x14ac:dyDescent="0.3">
      <c r="AS30" s="73"/>
      <c r="AT30" s="73"/>
      <c r="AU30" s="73"/>
      <c r="AV30" s="73"/>
      <c r="AW30" s="73"/>
      <c r="AX30" s="73"/>
      <c r="AY30" s="73"/>
      <c r="AZ30" s="73"/>
      <c r="BA30" s="73"/>
    </row>
    <row r="31" spans="1:84" x14ac:dyDescent="0.3">
      <c r="AS31" s="73"/>
      <c r="AT31" s="73"/>
      <c r="AU31" s="73"/>
      <c r="AV31" s="73"/>
      <c r="AW31" s="73"/>
      <c r="AX31" s="73"/>
      <c r="AY31" s="73"/>
      <c r="AZ31" s="73"/>
      <c r="BA31" s="73"/>
    </row>
    <row r="32" spans="1:84" x14ac:dyDescent="0.3">
      <c r="AS32" s="73"/>
      <c r="AT32" s="73"/>
      <c r="AU32" s="73"/>
      <c r="AV32" s="73"/>
      <c r="AW32" s="73"/>
      <c r="AX32" s="73"/>
      <c r="AY32" s="73"/>
      <c r="AZ32" s="73"/>
      <c r="BA32" s="73"/>
    </row>
    <row r="33" spans="45:53" x14ac:dyDescent="0.3">
      <c r="AS33" s="73"/>
      <c r="AT33" s="73"/>
      <c r="AU33" s="73"/>
      <c r="AV33" s="73"/>
      <c r="AW33" s="73"/>
      <c r="AX33" s="73"/>
      <c r="AY33" s="73"/>
      <c r="AZ33" s="73"/>
      <c r="BA33" s="73"/>
    </row>
    <row r="34" spans="45:53" x14ac:dyDescent="0.3">
      <c r="AS34" s="57"/>
      <c r="AT34" s="57"/>
      <c r="AU34" s="57"/>
      <c r="AV34" s="57"/>
      <c r="AW34" s="57"/>
      <c r="AX34" s="57"/>
      <c r="AY34" s="57"/>
      <c r="AZ34" s="57"/>
      <c r="BA34" s="57"/>
    </row>
    <row r="35" spans="45:53" x14ac:dyDescent="0.3">
      <c r="AS35" s="73"/>
      <c r="AT35" s="73"/>
      <c r="AU35" s="73"/>
      <c r="AV35" s="73"/>
      <c r="AW35" s="73"/>
      <c r="AX35" s="73"/>
      <c r="AY35" s="73"/>
      <c r="AZ35" s="73"/>
      <c r="BA35" s="73"/>
    </row>
    <row r="36" spans="45:53" x14ac:dyDescent="0.3">
      <c r="AS36" s="73"/>
      <c r="AT36" s="73"/>
      <c r="AU36" s="73"/>
      <c r="AV36" s="73"/>
      <c r="AW36" s="73"/>
      <c r="AX36" s="73"/>
      <c r="AY36" s="73"/>
      <c r="AZ36" s="73"/>
      <c r="BA36" s="73"/>
    </row>
    <row r="37" spans="45:53" x14ac:dyDescent="0.3">
      <c r="AS37" s="73"/>
      <c r="AT37" s="73"/>
      <c r="AU37" s="73"/>
      <c r="AV37" s="73"/>
      <c r="AW37" s="73"/>
      <c r="AX37" s="73"/>
      <c r="AY37" s="73"/>
      <c r="AZ37" s="73"/>
      <c r="BA37" s="73"/>
    </row>
    <row r="38" spans="45:53" x14ac:dyDescent="0.3">
      <c r="AS38" s="73"/>
      <c r="AT38" s="73"/>
      <c r="AU38" s="73"/>
      <c r="AV38" s="73"/>
      <c r="AW38" s="73"/>
      <c r="AX38" s="73"/>
      <c r="AY38" s="73"/>
      <c r="AZ38" s="73"/>
      <c r="BA38" s="73"/>
    </row>
    <row r="39" spans="45:53" x14ac:dyDescent="0.3">
      <c r="AS39" s="73"/>
      <c r="AT39" s="73"/>
      <c r="AU39" s="73"/>
      <c r="AV39" s="73"/>
      <c r="AW39" s="73"/>
      <c r="AX39" s="73"/>
      <c r="AY39" s="73"/>
      <c r="AZ39" s="73"/>
      <c r="BA39" s="73"/>
    </row>
    <row r="40" spans="45:53" x14ac:dyDescent="0.3">
      <c r="AS40" s="73"/>
      <c r="AT40" s="73"/>
      <c r="AU40" s="73"/>
      <c r="AV40" s="73"/>
      <c r="AW40" s="73"/>
      <c r="AX40" s="73"/>
      <c r="AY40" s="73"/>
      <c r="AZ40" s="73"/>
      <c r="BA40" s="73"/>
    </row>
    <row r="41" spans="45:53" x14ac:dyDescent="0.3">
      <c r="AS41" s="73"/>
      <c r="AT41" s="73"/>
      <c r="AU41" s="73"/>
      <c r="AV41" s="73"/>
      <c r="AW41" s="73"/>
      <c r="AX41" s="73"/>
      <c r="AY41" s="73"/>
      <c r="AZ41" s="73"/>
      <c r="BA41" s="73"/>
    </row>
    <row r="42" spans="45:53" x14ac:dyDescent="0.3">
      <c r="AS42" s="73"/>
      <c r="AT42" s="73"/>
      <c r="AU42" s="73"/>
      <c r="AV42" s="73"/>
      <c r="AW42" s="73"/>
      <c r="AX42" s="73"/>
      <c r="AY42" s="73"/>
      <c r="AZ42" s="73"/>
      <c r="BA42" s="73"/>
    </row>
    <row r="43" spans="45:53" x14ac:dyDescent="0.3">
      <c r="AS43" s="73"/>
      <c r="AT43" s="73"/>
      <c r="AU43" s="73"/>
      <c r="AV43" s="73"/>
      <c r="AW43" s="73"/>
      <c r="AX43" s="73"/>
      <c r="AY43" s="73"/>
      <c r="AZ43" s="73"/>
      <c r="BA43" s="73"/>
    </row>
    <row r="44" spans="45:53" x14ac:dyDescent="0.3">
      <c r="AS44" s="73"/>
      <c r="AT44" s="73"/>
      <c r="AU44" s="73"/>
      <c r="AV44" s="73"/>
      <c r="AW44" s="73"/>
      <c r="AX44" s="73"/>
      <c r="AY44" s="73"/>
      <c r="AZ44" s="73"/>
      <c r="BA44" s="73"/>
    </row>
    <row r="45" spans="45:53" x14ac:dyDescent="0.3">
      <c r="AS45" s="73"/>
      <c r="AT45" s="73"/>
      <c r="AU45" s="73"/>
      <c r="AV45" s="73"/>
      <c r="AW45" s="73"/>
      <c r="AX45" s="73"/>
      <c r="AY45" s="73"/>
      <c r="AZ45" s="73"/>
      <c r="BA45" s="73"/>
    </row>
    <row r="46" spans="45:53" x14ac:dyDescent="0.3">
      <c r="AS46" s="73"/>
      <c r="AT46" s="73"/>
      <c r="AU46" s="73"/>
      <c r="AV46" s="73"/>
      <c r="AW46" s="73"/>
      <c r="AX46" s="73"/>
      <c r="AY46" s="73"/>
      <c r="AZ46" s="73"/>
      <c r="BA46" s="73"/>
    </row>
    <row r="47" spans="45:53" x14ac:dyDescent="0.3">
      <c r="AS47" s="73"/>
      <c r="AT47" s="73"/>
      <c r="AU47" s="73"/>
      <c r="AV47" s="73"/>
      <c r="AW47" s="73"/>
      <c r="AX47" s="73"/>
      <c r="AY47" s="73"/>
      <c r="AZ47" s="73"/>
      <c r="BA47" s="73"/>
    </row>
    <row r="48" spans="45:53" x14ac:dyDescent="0.3">
      <c r="AS48" s="73"/>
      <c r="AT48" s="73"/>
      <c r="AU48" s="73"/>
      <c r="AV48" s="73"/>
      <c r="AW48" s="73"/>
      <c r="AX48" s="73"/>
      <c r="AY48" s="73"/>
      <c r="AZ48" s="73"/>
      <c r="BA48" s="73"/>
    </row>
    <row r="49" spans="45:53" x14ac:dyDescent="0.3"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5:53" x14ac:dyDescent="0.3">
      <c r="AS50" s="73"/>
      <c r="AT50" s="73"/>
      <c r="AU50" s="73"/>
      <c r="AV50" s="73"/>
      <c r="AW50" s="73"/>
      <c r="AX50" s="73"/>
      <c r="AY50" s="73"/>
      <c r="AZ50" s="73"/>
      <c r="BA50" s="73"/>
    </row>
    <row r="51" spans="45:53" x14ac:dyDescent="0.3">
      <c r="AS51" s="73"/>
      <c r="AT51" s="73"/>
      <c r="AU51" s="73"/>
      <c r="AV51" s="73"/>
      <c r="AW51" s="73"/>
      <c r="AX51" s="73"/>
      <c r="AY51" s="73"/>
      <c r="AZ51" s="73"/>
      <c r="BA51" s="73"/>
    </row>
    <row r="52" spans="45:53" x14ac:dyDescent="0.3">
      <c r="AS52" s="73"/>
      <c r="AT52" s="73"/>
      <c r="AU52" s="73"/>
      <c r="AV52" s="73"/>
      <c r="AW52" s="73"/>
      <c r="AX52" s="73"/>
      <c r="AY52" s="73"/>
      <c r="AZ52" s="73"/>
      <c r="BA52" s="73"/>
    </row>
    <row r="53" spans="45:53" x14ac:dyDescent="0.3">
      <c r="AS53" s="73"/>
      <c r="AT53" s="73"/>
      <c r="AU53" s="73"/>
      <c r="AV53" s="73"/>
      <c r="AW53" s="73"/>
      <c r="AX53" s="73"/>
      <c r="AY53" s="73"/>
      <c r="AZ53" s="73"/>
      <c r="BA53" s="73"/>
    </row>
    <row r="54" spans="45:53" x14ac:dyDescent="0.3">
      <c r="AS54" s="73"/>
      <c r="AT54" s="73"/>
      <c r="AU54" s="73"/>
      <c r="AV54" s="73"/>
      <c r="AW54" s="73"/>
      <c r="AX54" s="73"/>
      <c r="AY54" s="73"/>
      <c r="AZ54" s="73"/>
      <c r="BA54" s="73"/>
    </row>
    <row r="55" spans="45:53" x14ac:dyDescent="0.3">
      <c r="AS55" s="73"/>
      <c r="AT55" s="73"/>
      <c r="AU55" s="73"/>
      <c r="AV55" s="73"/>
      <c r="AW55" s="73"/>
      <c r="AX55" s="73"/>
      <c r="AY55" s="73"/>
      <c r="AZ55" s="73"/>
      <c r="BA55" s="73"/>
    </row>
    <row r="56" spans="45:53" x14ac:dyDescent="0.3">
      <c r="AS56" s="73"/>
      <c r="AT56" s="73"/>
      <c r="AU56" s="73"/>
      <c r="AV56" s="73"/>
      <c r="AW56" s="73"/>
      <c r="AX56" s="73"/>
      <c r="AY56" s="73"/>
      <c r="AZ56" s="73"/>
      <c r="BA56" s="73"/>
    </row>
    <row r="57" spans="45:53" x14ac:dyDescent="0.3">
      <c r="AS57" s="73"/>
      <c r="AT57" s="73"/>
      <c r="AU57" s="73"/>
      <c r="AV57" s="73"/>
      <c r="AW57" s="73"/>
      <c r="AX57" s="73"/>
      <c r="AY57" s="73"/>
      <c r="AZ57" s="73"/>
      <c r="BA57" s="73"/>
    </row>
    <row r="58" spans="45:53" x14ac:dyDescent="0.3">
      <c r="AS58" s="73"/>
      <c r="AT58" s="73"/>
      <c r="AU58" s="73"/>
      <c r="AV58" s="73"/>
      <c r="AW58" s="73"/>
      <c r="AX58" s="73"/>
      <c r="AY58" s="73"/>
      <c r="AZ58" s="73"/>
      <c r="BA58" s="73"/>
    </row>
    <row r="59" spans="45:53" x14ac:dyDescent="0.3">
      <c r="AS59" s="73"/>
      <c r="AT59" s="73"/>
      <c r="AU59" s="73"/>
      <c r="AV59" s="73"/>
      <c r="AW59" s="73"/>
      <c r="AX59" s="73"/>
      <c r="AY59" s="73"/>
      <c r="AZ59" s="73"/>
      <c r="BA59" s="73"/>
    </row>
    <row r="60" spans="45:53" x14ac:dyDescent="0.3">
      <c r="AS60" s="73"/>
      <c r="AT60" s="73"/>
      <c r="AU60" s="73"/>
      <c r="AV60" s="73"/>
      <c r="AW60" s="73"/>
      <c r="AX60" s="73"/>
      <c r="AY60" s="73"/>
      <c r="AZ60" s="73"/>
      <c r="BA60" s="73"/>
    </row>
    <row r="61" spans="45:53" x14ac:dyDescent="0.3">
      <c r="AS61" s="73"/>
      <c r="AT61" s="73"/>
      <c r="AU61" s="73"/>
      <c r="AV61" s="73"/>
      <c r="AW61" s="73"/>
      <c r="AX61" s="73"/>
      <c r="AY61" s="73"/>
      <c r="AZ61" s="73"/>
      <c r="BA61" s="73"/>
    </row>
    <row r="62" spans="45:53" x14ac:dyDescent="0.3">
      <c r="AS62" s="73"/>
      <c r="AT62" s="73"/>
      <c r="AU62" s="73"/>
      <c r="AV62" s="73"/>
      <c r="AW62" s="73"/>
      <c r="AX62" s="73"/>
      <c r="AY62" s="73"/>
      <c r="AZ62" s="73"/>
      <c r="BA62" s="73"/>
    </row>
    <row r="63" spans="45:53" x14ac:dyDescent="0.3">
      <c r="AS63" s="73"/>
      <c r="AT63" s="73"/>
      <c r="AU63" s="73"/>
      <c r="AV63" s="73"/>
      <c r="AW63" s="73"/>
      <c r="AX63" s="73"/>
      <c r="AY63" s="73"/>
      <c r="AZ63" s="73"/>
      <c r="BA63" s="73"/>
    </row>
    <row r="64" spans="45:53" x14ac:dyDescent="0.3">
      <c r="AS64" s="73"/>
      <c r="AT64" s="73"/>
      <c r="AU64" s="73"/>
      <c r="AV64" s="73"/>
      <c r="AW64" s="73"/>
      <c r="AX64" s="73"/>
      <c r="AY64" s="73"/>
      <c r="AZ64" s="73"/>
      <c r="BA64" s="73"/>
    </row>
    <row r="65" spans="45:53" x14ac:dyDescent="0.3">
      <c r="AS65" s="73"/>
      <c r="AT65" s="73"/>
      <c r="AU65" s="73"/>
      <c r="AV65" s="73"/>
      <c r="AW65" s="73"/>
      <c r="AX65" s="73"/>
      <c r="AY65" s="73"/>
      <c r="AZ65" s="73"/>
      <c r="BA65" s="73"/>
    </row>
    <row r="66" spans="45:53" x14ac:dyDescent="0.3">
      <c r="AS66" s="73"/>
      <c r="AT66" s="73"/>
      <c r="AU66" s="73"/>
      <c r="AV66" s="73"/>
      <c r="AW66" s="73"/>
      <c r="AX66" s="73"/>
      <c r="AY66" s="73"/>
      <c r="AZ66" s="73"/>
      <c r="BA66" s="73"/>
    </row>
    <row r="67" spans="45:53" x14ac:dyDescent="0.3">
      <c r="AS67" s="73"/>
      <c r="AT67" s="73"/>
      <c r="AU67" s="73"/>
      <c r="AV67" s="73"/>
      <c r="AW67" s="73"/>
      <c r="AX67" s="73"/>
      <c r="AY67" s="73"/>
      <c r="AZ67" s="73"/>
      <c r="BA67" s="73"/>
    </row>
    <row r="68" spans="45:53" x14ac:dyDescent="0.3">
      <c r="AS68" s="73"/>
      <c r="AT68" s="73"/>
      <c r="AU68" s="73"/>
      <c r="AV68" s="73"/>
      <c r="AW68" s="73"/>
      <c r="AX68" s="73"/>
      <c r="AY68" s="73"/>
      <c r="AZ68" s="73"/>
      <c r="BA68" s="73"/>
    </row>
    <row r="69" spans="45:53" x14ac:dyDescent="0.3">
      <c r="AS69" s="73"/>
      <c r="AT69" s="73"/>
      <c r="AU69" s="73"/>
      <c r="AV69" s="73"/>
      <c r="AW69" s="73"/>
      <c r="AX69" s="73"/>
      <c r="AY69" s="73"/>
      <c r="AZ69" s="73"/>
      <c r="BA69" s="73"/>
    </row>
    <row r="70" spans="45:53" x14ac:dyDescent="0.3">
      <c r="AS70" s="73"/>
      <c r="AT70" s="73"/>
      <c r="AU70" s="73"/>
      <c r="AV70" s="73"/>
      <c r="AW70" s="73"/>
      <c r="AX70" s="73"/>
      <c r="AY70" s="73"/>
      <c r="AZ70" s="73"/>
      <c r="BA70" s="73"/>
    </row>
    <row r="71" spans="45:53" x14ac:dyDescent="0.3">
      <c r="AS71" s="73"/>
      <c r="AT71" s="73"/>
      <c r="AU71" s="73"/>
      <c r="AV71" s="73"/>
      <c r="AW71" s="73"/>
      <c r="AX71" s="73"/>
      <c r="AY71" s="73"/>
      <c r="AZ71" s="73"/>
      <c r="BA71" s="73"/>
    </row>
    <row r="72" spans="45:53" x14ac:dyDescent="0.3">
      <c r="AS72" s="73"/>
      <c r="AT72" s="73"/>
      <c r="AU72" s="73"/>
      <c r="AV72" s="73"/>
      <c r="AW72" s="73"/>
      <c r="AX72" s="73"/>
      <c r="AY72" s="73"/>
      <c r="AZ72" s="73"/>
      <c r="BA72" s="73"/>
    </row>
    <row r="73" spans="45:53" x14ac:dyDescent="0.3">
      <c r="AS73" s="73"/>
      <c r="AT73" s="73"/>
      <c r="AU73" s="73"/>
      <c r="AV73" s="73"/>
      <c r="AW73" s="73"/>
      <c r="AX73" s="73"/>
      <c r="AY73" s="73"/>
      <c r="AZ73" s="73"/>
      <c r="BA73" s="73"/>
    </row>
    <row r="74" spans="45:53" x14ac:dyDescent="0.3">
      <c r="AS74" s="73"/>
      <c r="AT74" s="73"/>
      <c r="AU74" s="73"/>
      <c r="AV74" s="73"/>
      <c r="AW74" s="73"/>
      <c r="AX74" s="73"/>
      <c r="AY74" s="73"/>
      <c r="AZ74" s="73"/>
      <c r="BA74" s="73"/>
    </row>
    <row r="75" spans="45:53" x14ac:dyDescent="0.3">
      <c r="AS75" s="73"/>
      <c r="AT75" s="73"/>
      <c r="AU75" s="73"/>
      <c r="AV75" s="73"/>
      <c r="AW75" s="73"/>
      <c r="AX75" s="73"/>
      <c r="AY75" s="73"/>
      <c r="AZ75" s="73"/>
      <c r="BA75" s="73"/>
    </row>
    <row r="76" spans="45:53" x14ac:dyDescent="0.3">
      <c r="AS76" s="73"/>
      <c r="AT76" s="73"/>
      <c r="AU76" s="73"/>
      <c r="AV76" s="73"/>
      <c r="AW76" s="73"/>
      <c r="AX76" s="73"/>
      <c r="AY76" s="73"/>
      <c r="AZ76" s="73"/>
      <c r="BA76" s="73"/>
    </row>
    <row r="77" spans="45:53" x14ac:dyDescent="0.3">
      <c r="AS77" s="73"/>
      <c r="AT77" s="73"/>
      <c r="AU77" s="73"/>
      <c r="AV77" s="73"/>
      <c r="AW77" s="73"/>
      <c r="AX77" s="73"/>
      <c r="AY77" s="73"/>
      <c r="AZ77" s="73"/>
      <c r="BA77" s="73"/>
    </row>
    <row r="78" spans="45:53" x14ac:dyDescent="0.3">
      <c r="AS78" s="73"/>
      <c r="AT78" s="73"/>
      <c r="AU78" s="73"/>
      <c r="AV78" s="73"/>
      <c r="AW78" s="73"/>
      <c r="AX78" s="73"/>
      <c r="AY78" s="73"/>
      <c r="AZ78" s="73"/>
      <c r="BA78" s="73"/>
    </row>
    <row r="79" spans="45:53" x14ac:dyDescent="0.3">
      <c r="AS79" s="73"/>
      <c r="AT79" s="73"/>
      <c r="AU79" s="73"/>
      <c r="AV79" s="73"/>
      <c r="AW79" s="73"/>
      <c r="AX79" s="73"/>
      <c r="AY79" s="73"/>
      <c r="AZ79" s="73"/>
      <c r="BA79" s="73"/>
    </row>
    <row r="80" spans="45:53" x14ac:dyDescent="0.3">
      <c r="AS80" s="73"/>
      <c r="AT80" s="73"/>
      <c r="AU80" s="73"/>
      <c r="AV80" s="73"/>
      <c r="AW80" s="73"/>
      <c r="AX80" s="73"/>
      <c r="AY80" s="73"/>
      <c r="AZ80" s="73"/>
      <c r="BA80" s="73"/>
    </row>
    <row r="81" spans="45:53" x14ac:dyDescent="0.3">
      <c r="AS81" s="73"/>
      <c r="AT81" s="73"/>
      <c r="AU81" s="73"/>
      <c r="AV81" s="73"/>
      <c r="AW81" s="73"/>
      <c r="AX81" s="73"/>
      <c r="AY81" s="73"/>
      <c r="AZ81" s="73"/>
      <c r="BA81" s="73"/>
    </row>
    <row r="82" spans="45:53" x14ac:dyDescent="0.3">
      <c r="AS82" s="73"/>
      <c r="AT82" s="73"/>
      <c r="AU82" s="73"/>
      <c r="AV82" s="73"/>
      <c r="AW82" s="73"/>
      <c r="AX82" s="73"/>
      <c r="AY82" s="73"/>
      <c r="AZ82" s="73"/>
      <c r="BA82" s="73"/>
    </row>
    <row r="83" spans="45:53" x14ac:dyDescent="0.3">
      <c r="AS83" s="73"/>
      <c r="AT83" s="73"/>
      <c r="AU83" s="73"/>
      <c r="AV83" s="73"/>
      <c r="AW83" s="73"/>
      <c r="AX83" s="73"/>
      <c r="AY83" s="73"/>
      <c r="AZ83" s="73"/>
      <c r="BA83" s="73"/>
    </row>
    <row r="84" spans="45:53" x14ac:dyDescent="0.3">
      <c r="AS84" s="73"/>
      <c r="AT84" s="73"/>
      <c r="AU84" s="73"/>
      <c r="AV84" s="73"/>
      <c r="AW84" s="73"/>
      <c r="AX84" s="73"/>
      <c r="AY84" s="73"/>
      <c r="AZ84" s="73"/>
      <c r="BA84" s="73"/>
    </row>
    <row r="85" spans="45:53" x14ac:dyDescent="0.3">
      <c r="AS85" s="73"/>
      <c r="AT85" s="73"/>
      <c r="AU85" s="73"/>
      <c r="AV85" s="73"/>
      <c r="AW85" s="73"/>
      <c r="AX85" s="73"/>
      <c r="AY85" s="73"/>
      <c r="AZ85" s="73"/>
      <c r="BA85" s="73"/>
    </row>
    <row r="86" spans="45:53" x14ac:dyDescent="0.3">
      <c r="AS86" s="73"/>
      <c r="AT86" s="73"/>
      <c r="AU86" s="73"/>
      <c r="AV86" s="73"/>
      <c r="AW86" s="73"/>
      <c r="AX86" s="73"/>
      <c r="AY86" s="73"/>
      <c r="AZ86" s="73"/>
      <c r="BA86" s="73"/>
    </row>
    <row r="87" spans="45:53" x14ac:dyDescent="0.3">
      <c r="AS87" s="73"/>
      <c r="AT87" s="73"/>
      <c r="AU87" s="73"/>
      <c r="AV87" s="73"/>
      <c r="AW87" s="73"/>
      <c r="AX87" s="73"/>
      <c r="AY87" s="73"/>
      <c r="AZ87" s="73"/>
      <c r="BA87" s="73"/>
    </row>
    <row r="88" spans="45:53" x14ac:dyDescent="0.3">
      <c r="AS88" s="73"/>
      <c r="AT88" s="73"/>
      <c r="AU88" s="73"/>
      <c r="AV88" s="73"/>
      <c r="AW88" s="73"/>
      <c r="AX88" s="73"/>
      <c r="AY88" s="73"/>
      <c r="AZ88" s="73"/>
      <c r="BA88" s="73"/>
    </row>
    <row r="89" spans="45:53" x14ac:dyDescent="0.3">
      <c r="AS89" s="73"/>
      <c r="AT89" s="73"/>
      <c r="AU89" s="73"/>
      <c r="AV89" s="73"/>
      <c r="AW89" s="73"/>
      <c r="AX89" s="73"/>
      <c r="AY89" s="73"/>
      <c r="AZ89" s="73"/>
      <c r="BA89" s="73"/>
    </row>
    <row r="90" spans="45:53" x14ac:dyDescent="0.3">
      <c r="AS90" s="73"/>
      <c r="AT90" s="73"/>
      <c r="AU90" s="73"/>
      <c r="AV90" s="73"/>
      <c r="AW90" s="73"/>
      <c r="AX90" s="73"/>
      <c r="AY90" s="73"/>
      <c r="AZ90" s="73"/>
      <c r="BA90" s="73"/>
    </row>
    <row r="91" spans="45:53" x14ac:dyDescent="0.3">
      <c r="AS91" s="73"/>
      <c r="AT91" s="73"/>
      <c r="AU91" s="73"/>
      <c r="AV91" s="73"/>
      <c r="AW91" s="73"/>
      <c r="AX91" s="73"/>
      <c r="AY91" s="73"/>
      <c r="AZ91" s="73"/>
      <c r="BA91" s="73"/>
    </row>
    <row r="92" spans="45:53" x14ac:dyDescent="0.3">
      <c r="AS92" s="73"/>
      <c r="AT92" s="73"/>
      <c r="AU92" s="73"/>
      <c r="AV92" s="73"/>
      <c r="AW92" s="73"/>
      <c r="AX92" s="73"/>
      <c r="AY92" s="73"/>
      <c r="AZ92" s="73"/>
      <c r="BA92" s="73"/>
    </row>
    <row r="93" spans="45:53" x14ac:dyDescent="0.3">
      <c r="AS93" s="73"/>
      <c r="AT93" s="73"/>
      <c r="AU93" s="73"/>
      <c r="AV93" s="73"/>
      <c r="AW93" s="73"/>
      <c r="AX93" s="73"/>
      <c r="AY93" s="73"/>
      <c r="AZ93" s="73"/>
      <c r="BA93" s="73"/>
    </row>
    <row r="94" spans="45:53" x14ac:dyDescent="0.3">
      <c r="AS94" s="73"/>
      <c r="AT94" s="73"/>
      <c r="AU94" s="73"/>
      <c r="AV94" s="73"/>
      <c r="AW94" s="73"/>
      <c r="AX94" s="73"/>
      <c r="AY94" s="73"/>
      <c r="AZ94" s="73"/>
      <c r="BA94" s="73"/>
    </row>
    <row r="95" spans="45:53" x14ac:dyDescent="0.3">
      <c r="AS95" s="73"/>
      <c r="AT95" s="73"/>
      <c r="AU95" s="73"/>
      <c r="AV95" s="73"/>
      <c r="AW95" s="73"/>
      <c r="AX95" s="73"/>
      <c r="AY95" s="73"/>
      <c r="AZ95" s="73"/>
      <c r="BA95" s="73"/>
    </row>
    <row r="96" spans="45:53" x14ac:dyDescent="0.3">
      <c r="AS96" s="73"/>
      <c r="AT96" s="73"/>
      <c r="AU96" s="73"/>
      <c r="AV96" s="73"/>
      <c r="AW96" s="73"/>
      <c r="AX96" s="73"/>
      <c r="AY96" s="73"/>
      <c r="AZ96" s="73"/>
      <c r="BA96" s="73"/>
    </row>
    <row r="97" spans="45:53" x14ac:dyDescent="0.3">
      <c r="AS97" s="73"/>
      <c r="AT97" s="73"/>
      <c r="AU97" s="73"/>
      <c r="AV97" s="73"/>
      <c r="AW97" s="73"/>
      <c r="AX97" s="73"/>
      <c r="AY97" s="73"/>
      <c r="AZ97" s="73"/>
      <c r="BA97" s="73"/>
    </row>
    <row r="98" spans="45:53" x14ac:dyDescent="0.3">
      <c r="AS98" s="73"/>
      <c r="AT98" s="73"/>
      <c r="AU98" s="73"/>
      <c r="AV98" s="73"/>
      <c r="AW98" s="73"/>
      <c r="AX98" s="73"/>
      <c r="AY98" s="73"/>
      <c r="AZ98" s="73"/>
      <c r="BA98" s="73"/>
    </row>
    <row r="99" spans="45:53" x14ac:dyDescent="0.3">
      <c r="AS99" s="73"/>
      <c r="AT99" s="73"/>
      <c r="AU99" s="73"/>
      <c r="AV99" s="73"/>
      <c r="AW99" s="73"/>
      <c r="AX99" s="73"/>
      <c r="AY99" s="73"/>
      <c r="AZ99" s="73"/>
      <c r="BA99" s="73"/>
    </row>
    <row r="100" spans="45:53" x14ac:dyDescent="0.3">
      <c r="AS100" s="73"/>
      <c r="AT100" s="73"/>
      <c r="AU100" s="73"/>
      <c r="AV100" s="73"/>
      <c r="AW100" s="73"/>
      <c r="AX100" s="73"/>
      <c r="AY100" s="73"/>
      <c r="AZ100" s="73"/>
      <c r="BA100" s="73"/>
    </row>
    <row r="101" spans="45:53" x14ac:dyDescent="0.3">
      <c r="AS101" s="73"/>
      <c r="AT101" s="73"/>
      <c r="AU101" s="73"/>
      <c r="AV101" s="73"/>
      <c r="AW101" s="73"/>
      <c r="AX101" s="73"/>
      <c r="AY101" s="73"/>
      <c r="AZ101" s="73"/>
      <c r="BA101" s="73"/>
    </row>
    <row r="102" spans="45:53" x14ac:dyDescent="0.3">
      <c r="AS102" s="73"/>
      <c r="AT102" s="73"/>
      <c r="AU102" s="73"/>
      <c r="AV102" s="73"/>
      <c r="AW102" s="73"/>
      <c r="AX102" s="73"/>
      <c r="AY102" s="73"/>
      <c r="AZ102" s="73"/>
      <c r="BA102" s="73"/>
    </row>
    <row r="103" spans="45:53" x14ac:dyDescent="0.3">
      <c r="AS103" s="73"/>
      <c r="AT103" s="73"/>
      <c r="AU103" s="73"/>
      <c r="AV103" s="73"/>
      <c r="AW103" s="73"/>
      <c r="AX103" s="73"/>
      <c r="AY103" s="73"/>
      <c r="AZ103" s="73"/>
      <c r="BA103" s="73"/>
    </row>
    <row r="104" spans="45:53" x14ac:dyDescent="0.3">
      <c r="AS104" s="73"/>
      <c r="AT104" s="73"/>
      <c r="AU104" s="73"/>
      <c r="AV104" s="73"/>
      <c r="AW104" s="73"/>
      <c r="AX104" s="73"/>
      <c r="AY104" s="73"/>
      <c r="AZ104" s="73"/>
      <c r="BA104" s="73"/>
    </row>
    <row r="105" spans="45:53" x14ac:dyDescent="0.3">
      <c r="AS105" s="73"/>
      <c r="AT105" s="73"/>
      <c r="AU105" s="73"/>
      <c r="AV105" s="73"/>
      <c r="AW105" s="73"/>
      <c r="AX105" s="73"/>
      <c r="AY105" s="73"/>
      <c r="AZ105" s="73"/>
      <c r="BA105" s="73"/>
    </row>
    <row r="106" spans="45:53" x14ac:dyDescent="0.3">
      <c r="AS106" s="73"/>
      <c r="AT106" s="73"/>
      <c r="AU106" s="73"/>
      <c r="AV106" s="73"/>
      <c r="AW106" s="73"/>
      <c r="AX106" s="73"/>
      <c r="AY106" s="73"/>
      <c r="AZ106" s="73"/>
      <c r="BA106" s="73"/>
    </row>
    <row r="107" spans="45:53" x14ac:dyDescent="0.3">
      <c r="AS107" s="73"/>
      <c r="AT107" s="73"/>
      <c r="AU107" s="73"/>
      <c r="AV107" s="73"/>
      <c r="AW107" s="73"/>
      <c r="AX107" s="73"/>
      <c r="AY107" s="73"/>
      <c r="AZ107" s="73"/>
      <c r="BA107" s="73"/>
    </row>
    <row r="108" spans="45:53" x14ac:dyDescent="0.3">
      <c r="AS108" s="73"/>
      <c r="AT108" s="73"/>
      <c r="AU108" s="73"/>
      <c r="AV108" s="73"/>
      <c r="AW108" s="73"/>
      <c r="AX108" s="73"/>
      <c r="AY108" s="73"/>
      <c r="AZ108" s="73"/>
      <c r="BA108" s="73"/>
    </row>
    <row r="109" spans="45:53" x14ac:dyDescent="0.3">
      <c r="AS109" s="73"/>
      <c r="AT109" s="73"/>
      <c r="AU109" s="73"/>
      <c r="AV109" s="73"/>
      <c r="AW109" s="73"/>
      <c r="AX109" s="73"/>
      <c r="AY109" s="73"/>
      <c r="AZ109" s="73"/>
      <c r="BA109" s="73"/>
    </row>
    <row r="110" spans="45:53" x14ac:dyDescent="0.3">
      <c r="AS110" s="73"/>
      <c r="AT110" s="73"/>
      <c r="AU110" s="73"/>
      <c r="AV110" s="73"/>
      <c r="AW110" s="73"/>
      <c r="AX110" s="73"/>
      <c r="AY110" s="73"/>
      <c r="AZ110" s="73"/>
      <c r="BA110" s="73"/>
    </row>
    <row r="111" spans="45:53" x14ac:dyDescent="0.3">
      <c r="AS111" s="73"/>
      <c r="AT111" s="73"/>
      <c r="AU111" s="73"/>
      <c r="AV111" s="73"/>
      <c r="AW111" s="73"/>
      <c r="AX111" s="73"/>
      <c r="AY111" s="73"/>
      <c r="AZ111" s="73"/>
      <c r="BA111" s="73"/>
    </row>
    <row r="112" spans="45:53" x14ac:dyDescent="0.3">
      <c r="AS112" s="73"/>
      <c r="AT112" s="73"/>
      <c r="AU112" s="73"/>
      <c r="AV112" s="73"/>
      <c r="AW112" s="73"/>
      <c r="AX112" s="73"/>
      <c r="AY112" s="73"/>
      <c r="AZ112" s="73"/>
      <c r="BA112" s="73"/>
    </row>
    <row r="113" spans="45:53" x14ac:dyDescent="0.3">
      <c r="AS113" s="73"/>
      <c r="AT113" s="73"/>
      <c r="AU113" s="73"/>
      <c r="AV113" s="73"/>
      <c r="AW113" s="73"/>
      <c r="AX113" s="73"/>
      <c r="AY113" s="73"/>
      <c r="AZ113" s="73"/>
      <c r="BA113" s="73"/>
    </row>
    <row r="114" spans="45:53" x14ac:dyDescent="0.3">
      <c r="AS114" s="73"/>
      <c r="AT114" s="73"/>
      <c r="AU114" s="73"/>
      <c r="AV114" s="73"/>
      <c r="AW114" s="73"/>
      <c r="AX114" s="73"/>
      <c r="AY114" s="73"/>
      <c r="AZ114" s="73"/>
      <c r="BA114" s="73"/>
    </row>
    <row r="115" spans="45:53" x14ac:dyDescent="0.3">
      <c r="AS115" s="73"/>
      <c r="AT115" s="73"/>
      <c r="AU115" s="73"/>
      <c r="AV115" s="73"/>
      <c r="AW115" s="73"/>
      <c r="AX115" s="73"/>
      <c r="AY115" s="73"/>
      <c r="AZ115" s="73"/>
      <c r="BA115" s="73"/>
    </row>
    <row r="116" spans="45:53" x14ac:dyDescent="0.3">
      <c r="AS116" s="73"/>
      <c r="AT116" s="73"/>
      <c r="AU116" s="73"/>
      <c r="AV116" s="73"/>
      <c r="AW116" s="73"/>
      <c r="AX116" s="73"/>
      <c r="AY116" s="73"/>
      <c r="AZ116" s="73"/>
      <c r="BA116" s="73"/>
    </row>
    <row r="117" spans="45:53" x14ac:dyDescent="0.3">
      <c r="AS117" s="73"/>
      <c r="AT117" s="73"/>
      <c r="AU117" s="73"/>
      <c r="AV117" s="73"/>
      <c r="AW117" s="73"/>
      <c r="AX117" s="73"/>
      <c r="AY117" s="73"/>
      <c r="AZ117" s="73"/>
      <c r="BA117" s="73"/>
    </row>
    <row r="118" spans="45:53" x14ac:dyDescent="0.3">
      <c r="AS118" s="73"/>
      <c r="AT118" s="73"/>
      <c r="AU118" s="73"/>
      <c r="AV118" s="73"/>
      <c r="AW118" s="73"/>
      <c r="AX118" s="73"/>
      <c r="AY118" s="73"/>
      <c r="AZ118" s="73"/>
      <c r="BA118" s="73"/>
    </row>
    <row r="119" spans="45:53" x14ac:dyDescent="0.3">
      <c r="AS119" s="73"/>
      <c r="AT119" s="73"/>
      <c r="AU119" s="73"/>
      <c r="AV119" s="73"/>
      <c r="AW119" s="73"/>
      <c r="AX119" s="73"/>
      <c r="AY119" s="73"/>
      <c r="AZ119" s="73"/>
      <c r="BA119" s="73"/>
    </row>
    <row r="120" spans="45:53" x14ac:dyDescent="0.3">
      <c r="AS120" s="73"/>
      <c r="AT120" s="73"/>
      <c r="AU120" s="73"/>
      <c r="AV120" s="73"/>
      <c r="AW120" s="73"/>
      <c r="AX120" s="73"/>
      <c r="AY120" s="73"/>
      <c r="AZ120" s="73"/>
      <c r="BA120" s="73"/>
    </row>
    <row r="121" spans="45:53" x14ac:dyDescent="0.3">
      <c r="AS121" s="73"/>
      <c r="AT121" s="73"/>
      <c r="AU121" s="73"/>
      <c r="AV121" s="73"/>
      <c r="AW121" s="73"/>
      <c r="AX121" s="73"/>
      <c r="AY121" s="73"/>
      <c r="AZ121" s="73"/>
      <c r="BA121" s="73"/>
    </row>
    <row r="122" spans="45:53" x14ac:dyDescent="0.3">
      <c r="AS122" s="73"/>
      <c r="AT122" s="73"/>
      <c r="AU122" s="73"/>
      <c r="AV122" s="73"/>
      <c r="AW122" s="73"/>
      <c r="AX122" s="73"/>
      <c r="AY122" s="73"/>
      <c r="AZ122" s="73"/>
      <c r="BA122" s="73"/>
    </row>
    <row r="123" spans="45:53" x14ac:dyDescent="0.3">
      <c r="AS123" s="73"/>
      <c r="AT123" s="73"/>
      <c r="AU123" s="73"/>
      <c r="AV123" s="73"/>
      <c r="AW123" s="73"/>
      <c r="AX123" s="73"/>
      <c r="AY123" s="73"/>
      <c r="AZ123" s="73"/>
      <c r="BA123" s="73"/>
    </row>
    <row r="124" spans="45:53" x14ac:dyDescent="0.3">
      <c r="AS124" s="73"/>
      <c r="AT124" s="73"/>
      <c r="AU124" s="73"/>
      <c r="AV124" s="73"/>
      <c r="AW124" s="73"/>
      <c r="AX124" s="73"/>
      <c r="AY124" s="73"/>
      <c r="AZ124" s="73"/>
      <c r="BA124" s="73"/>
    </row>
    <row r="125" spans="45:53" x14ac:dyDescent="0.3">
      <c r="AS125" s="73"/>
      <c r="AT125" s="73"/>
      <c r="AU125" s="73"/>
      <c r="AV125" s="73"/>
      <c r="AW125" s="73"/>
      <c r="AX125" s="73"/>
      <c r="AY125" s="73"/>
      <c r="AZ125" s="73"/>
      <c r="BA125" s="73"/>
    </row>
    <row r="126" spans="45:53" x14ac:dyDescent="0.3">
      <c r="AS126" s="73"/>
      <c r="AT126" s="73"/>
      <c r="AU126" s="73"/>
      <c r="AV126" s="73"/>
      <c r="AW126" s="73"/>
      <c r="AX126" s="73"/>
      <c r="AY126" s="73"/>
      <c r="AZ126" s="73"/>
      <c r="BA126" s="73"/>
    </row>
    <row r="127" spans="45:53" x14ac:dyDescent="0.3">
      <c r="AS127" s="73"/>
      <c r="AT127" s="73"/>
      <c r="AU127" s="73"/>
      <c r="AV127" s="73"/>
      <c r="AW127" s="73"/>
      <c r="AX127" s="73"/>
      <c r="AY127" s="73"/>
      <c r="AZ127" s="73"/>
      <c r="BA127" s="73"/>
    </row>
    <row r="128" spans="45:53" x14ac:dyDescent="0.3">
      <c r="AS128" s="73"/>
      <c r="AT128" s="73"/>
      <c r="AU128" s="73"/>
      <c r="AV128" s="73"/>
      <c r="AW128" s="73"/>
      <c r="AX128" s="73"/>
      <c r="AY128" s="73"/>
      <c r="AZ128" s="73"/>
      <c r="BA128" s="73"/>
    </row>
    <row r="129" spans="45:53" x14ac:dyDescent="0.3">
      <c r="AS129" s="73"/>
      <c r="AT129" s="73"/>
      <c r="AU129" s="73"/>
      <c r="AV129" s="73"/>
      <c r="AW129" s="73"/>
      <c r="AX129" s="73"/>
      <c r="AY129" s="73"/>
      <c r="AZ129" s="73"/>
      <c r="BA129" s="73"/>
    </row>
    <row r="130" spans="45:53" x14ac:dyDescent="0.3">
      <c r="AS130" s="73"/>
      <c r="AT130" s="73"/>
      <c r="AU130" s="73"/>
      <c r="AV130" s="73"/>
      <c r="AW130" s="73"/>
      <c r="AX130" s="73"/>
      <c r="AY130" s="73"/>
      <c r="AZ130" s="73"/>
      <c r="BA130" s="73"/>
    </row>
    <row r="131" spans="45:53" x14ac:dyDescent="0.3">
      <c r="AS131" s="73"/>
      <c r="AT131" s="73"/>
      <c r="AU131" s="73"/>
      <c r="AV131" s="73"/>
      <c r="AW131" s="73"/>
      <c r="AX131" s="73"/>
      <c r="AY131" s="73"/>
      <c r="AZ131" s="73"/>
      <c r="BA131" s="73"/>
    </row>
    <row r="132" spans="45:53" x14ac:dyDescent="0.3">
      <c r="AS132" s="73"/>
      <c r="AT132" s="73"/>
      <c r="AU132" s="73"/>
      <c r="AV132" s="73"/>
      <c r="AW132" s="73"/>
      <c r="AX132" s="73"/>
      <c r="AY132" s="73"/>
      <c r="AZ132" s="73"/>
      <c r="BA132" s="73"/>
    </row>
    <row r="133" spans="45:53" x14ac:dyDescent="0.3">
      <c r="AS133" s="73"/>
      <c r="AT133" s="73"/>
      <c r="AU133" s="73"/>
      <c r="AV133" s="73"/>
      <c r="AW133" s="73"/>
      <c r="AX133" s="73"/>
      <c r="AY133" s="73"/>
      <c r="AZ133" s="73"/>
      <c r="BA133" s="73"/>
    </row>
    <row r="134" spans="45:53" x14ac:dyDescent="0.3">
      <c r="AS134" s="73"/>
      <c r="AT134" s="73"/>
      <c r="AU134" s="73"/>
      <c r="AV134" s="73"/>
      <c r="AW134" s="73"/>
      <c r="AX134" s="73"/>
      <c r="AY134" s="73"/>
      <c r="AZ134" s="73"/>
      <c r="BA134" s="73"/>
    </row>
    <row r="135" spans="45:53" x14ac:dyDescent="0.3">
      <c r="AS135" s="73"/>
      <c r="AT135" s="73"/>
      <c r="AU135" s="73"/>
      <c r="AV135" s="73"/>
      <c r="AW135" s="73"/>
      <c r="AX135" s="73"/>
      <c r="AY135" s="73"/>
      <c r="AZ135" s="73"/>
      <c r="BA135" s="73"/>
    </row>
    <row r="136" spans="45:53" x14ac:dyDescent="0.3">
      <c r="AS136" s="73"/>
      <c r="AT136" s="73"/>
      <c r="AU136" s="73"/>
      <c r="AV136" s="73"/>
      <c r="AW136" s="73"/>
      <c r="AX136" s="73"/>
      <c r="AY136" s="73"/>
      <c r="AZ136" s="73"/>
      <c r="BA136" s="73"/>
    </row>
    <row r="137" spans="45:53" x14ac:dyDescent="0.3">
      <c r="AS137" s="73"/>
      <c r="AT137" s="73"/>
      <c r="AU137" s="73"/>
      <c r="AV137" s="73"/>
      <c r="AW137" s="73"/>
      <c r="AX137" s="73"/>
      <c r="AY137" s="73"/>
      <c r="AZ137" s="73"/>
      <c r="BA137" s="73"/>
    </row>
    <row r="138" spans="45:53" x14ac:dyDescent="0.3">
      <c r="AS138" s="73"/>
      <c r="AT138" s="73"/>
      <c r="AU138" s="73"/>
      <c r="AV138" s="73"/>
      <c r="AW138" s="73"/>
      <c r="AX138" s="73"/>
      <c r="AY138" s="73"/>
      <c r="AZ138" s="73"/>
      <c r="BA138" s="73"/>
    </row>
    <row r="139" spans="45:53" x14ac:dyDescent="0.3">
      <c r="AS139" s="73"/>
      <c r="AT139" s="73"/>
      <c r="AU139" s="73"/>
      <c r="AV139" s="73"/>
      <c r="AW139" s="73"/>
      <c r="AX139" s="73"/>
      <c r="AY139" s="73"/>
      <c r="AZ139" s="73"/>
      <c r="BA139" s="73"/>
    </row>
    <row r="140" spans="45:53" x14ac:dyDescent="0.3">
      <c r="AS140" s="73"/>
      <c r="AT140" s="73"/>
      <c r="AU140" s="73"/>
      <c r="AV140" s="73"/>
      <c r="AW140" s="73"/>
      <c r="AX140" s="73"/>
      <c r="AY140" s="73"/>
      <c r="AZ140" s="73"/>
      <c r="BA140" s="73"/>
    </row>
    <row r="141" spans="45:53" x14ac:dyDescent="0.3">
      <c r="AS141" s="73"/>
      <c r="AT141" s="73"/>
      <c r="AU141" s="73"/>
      <c r="AV141" s="73"/>
      <c r="AW141" s="73"/>
      <c r="AX141" s="73"/>
      <c r="AY141" s="73"/>
      <c r="AZ141" s="73"/>
      <c r="BA141" s="73"/>
    </row>
    <row r="142" spans="45:53" x14ac:dyDescent="0.3">
      <c r="AS142" s="73"/>
      <c r="AT142" s="73"/>
      <c r="AU142" s="73"/>
      <c r="AV142" s="73"/>
      <c r="AW142" s="73"/>
      <c r="AX142" s="73"/>
      <c r="AY142" s="73"/>
      <c r="AZ142" s="73"/>
      <c r="BA142" s="73"/>
    </row>
    <row r="143" spans="45:53" x14ac:dyDescent="0.3">
      <c r="AS143" s="73"/>
      <c r="AT143" s="73"/>
      <c r="AU143" s="73"/>
      <c r="AV143" s="73"/>
      <c r="AW143" s="73"/>
      <c r="AX143" s="73"/>
      <c r="AY143" s="73"/>
      <c r="AZ143" s="73"/>
      <c r="BA143" s="73"/>
    </row>
    <row r="144" spans="45:53" x14ac:dyDescent="0.3">
      <c r="AS144" s="73"/>
      <c r="AT144" s="73"/>
      <c r="AU144" s="73"/>
      <c r="AV144" s="73"/>
      <c r="AW144" s="73"/>
      <c r="AX144" s="73"/>
      <c r="AY144" s="73"/>
      <c r="AZ144" s="73"/>
      <c r="BA144" s="73"/>
    </row>
    <row r="145" spans="45:53" x14ac:dyDescent="0.3">
      <c r="AS145" s="73"/>
      <c r="AT145" s="73"/>
      <c r="AU145" s="73"/>
      <c r="AV145" s="73"/>
      <c r="AW145" s="73"/>
      <c r="AX145" s="73"/>
      <c r="AY145" s="73"/>
      <c r="AZ145" s="73"/>
      <c r="BA145" s="73"/>
    </row>
    <row r="146" spans="45:53" x14ac:dyDescent="0.3">
      <c r="AS146" s="73"/>
      <c r="AT146" s="73"/>
      <c r="AU146" s="73"/>
      <c r="AV146" s="73"/>
      <c r="AW146" s="73"/>
      <c r="AX146" s="73"/>
      <c r="AY146" s="73"/>
      <c r="AZ146" s="73"/>
      <c r="BA146" s="73"/>
    </row>
    <row r="147" spans="45:53" x14ac:dyDescent="0.3">
      <c r="AS147" s="73"/>
      <c r="AT147" s="73"/>
      <c r="AU147" s="73"/>
      <c r="AV147" s="73"/>
      <c r="AW147" s="73"/>
      <c r="AX147" s="73"/>
      <c r="AY147" s="73"/>
      <c r="AZ147" s="73"/>
      <c r="BA147" s="73"/>
    </row>
    <row r="148" spans="45:53" x14ac:dyDescent="0.3">
      <c r="AS148" s="73"/>
      <c r="AT148" s="73"/>
      <c r="AU148" s="73"/>
      <c r="AV148" s="73"/>
      <c r="AW148" s="73"/>
      <c r="AX148" s="73"/>
      <c r="AY148" s="73"/>
      <c r="AZ148" s="73"/>
      <c r="BA148" s="73"/>
    </row>
    <row r="149" spans="45:53" x14ac:dyDescent="0.3">
      <c r="AS149" s="73"/>
      <c r="AT149" s="73"/>
      <c r="AU149" s="73"/>
      <c r="AV149" s="73"/>
      <c r="AW149" s="73"/>
      <c r="AX149" s="73"/>
      <c r="AY149" s="73"/>
      <c r="AZ149" s="73"/>
      <c r="BA149" s="73"/>
    </row>
    <row r="150" spans="45:53" x14ac:dyDescent="0.3">
      <c r="AS150" s="73"/>
      <c r="AT150" s="73"/>
      <c r="AU150" s="73"/>
      <c r="AV150" s="73"/>
      <c r="AW150" s="73"/>
      <c r="AX150" s="73"/>
      <c r="AY150" s="73"/>
      <c r="AZ150" s="73"/>
      <c r="BA150" s="73"/>
    </row>
    <row r="151" spans="45:53" x14ac:dyDescent="0.3">
      <c r="AS151" s="73"/>
      <c r="AT151" s="73"/>
      <c r="AU151" s="73"/>
      <c r="AV151" s="73"/>
      <c r="AW151" s="73"/>
      <c r="AX151" s="73"/>
      <c r="AY151" s="73"/>
      <c r="AZ151" s="73"/>
      <c r="BA151" s="73"/>
    </row>
    <row r="152" spans="45:53" x14ac:dyDescent="0.3">
      <c r="AS152" s="73"/>
      <c r="AT152" s="73"/>
      <c r="AU152" s="73"/>
      <c r="AV152" s="73"/>
      <c r="AW152" s="73"/>
      <c r="AX152" s="73"/>
      <c r="AY152" s="73"/>
      <c r="AZ152" s="73"/>
      <c r="BA152" s="73"/>
    </row>
    <row r="153" spans="45:53" x14ac:dyDescent="0.3">
      <c r="AS153" s="73"/>
      <c r="AT153" s="73"/>
      <c r="AU153" s="73"/>
      <c r="AV153" s="73"/>
      <c r="AW153" s="73"/>
      <c r="AX153" s="73"/>
      <c r="AY153" s="73"/>
      <c r="AZ153" s="73"/>
      <c r="BA153" s="73"/>
    </row>
    <row r="154" spans="45:53" x14ac:dyDescent="0.3">
      <c r="AS154" s="73"/>
      <c r="AT154" s="73"/>
      <c r="AU154" s="73"/>
      <c r="AV154" s="73"/>
      <c r="AW154" s="73"/>
      <c r="AX154" s="73"/>
      <c r="AY154" s="73"/>
      <c r="AZ154" s="73"/>
      <c r="BA154" s="73"/>
    </row>
    <row r="155" spans="45:53" x14ac:dyDescent="0.3">
      <c r="AS155" s="73"/>
      <c r="AT155" s="73"/>
      <c r="AU155" s="73"/>
      <c r="AV155" s="73"/>
      <c r="AW155" s="73"/>
      <c r="AX155" s="73"/>
      <c r="AY155" s="73"/>
      <c r="AZ155" s="73"/>
      <c r="BA155" s="73"/>
    </row>
    <row r="156" spans="45:53" x14ac:dyDescent="0.3">
      <c r="AS156" s="73"/>
      <c r="AT156" s="73"/>
      <c r="AU156" s="73"/>
      <c r="AV156" s="73"/>
      <c r="AW156" s="73"/>
      <c r="AX156" s="73"/>
      <c r="AY156" s="73"/>
      <c r="AZ156" s="73"/>
      <c r="BA156" s="73"/>
    </row>
    <row r="157" spans="45:53" x14ac:dyDescent="0.3">
      <c r="AS157" s="73"/>
      <c r="AT157" s="73"/>
      <c r="AU157" s="73"/>
      <c r="AV157" s="73"/>
      <c r="AW157" s="73"/>
      <c r="AX157" s="73"/>
      <c r="AY157" s="73"/>
      <c r="AZ157" s="73"/>
      <c r="BA157" s="73"/>
    </row>
    <row r="158" spans="45:53" x14ac:dyDescent="0.3">
      <c r="AS158" s="73"/>
      <c r="AT158" s="73"/>
      <c r="AU158" s="73"/>
      <c r="AV158" s="73"/>
      <c r="AW158" s="73"/>
      <c r="AX158" s="73"/>
      <c r="AY158" s="73"/>
      <c r="AZ158" s="73"/>
      <c r="BA158" s="73"/>
    </row>
    <row r="159" spans="45:53" x14ac:dyDescent="0.3">
      <c r="AS159" s="73"/>
      <c r="AT159" s="73"/>
      <c r="AU159" s="73"/>
      <c r="AV159" s="73"/>
      <c r="AW159" s="73"/>
      <c r="AX159" s="73"/>
      <c r="AY159" s="73"/>
      <c r="AZ159" s="73"/>
      <c r="BA159" s="73"/>
    </row>
    <row r="160" spans="45:53" x14ac:dyDescent="0.3">
      <c r="AS160" s="73"/>
      <c r="AT160" s="73"/>
      <c r="AU160" s="73"/>
      <c r="AV160" s="73"/>
      <c r="AW160" s="73"/>
      <c r="AX160" s="73"/>
      <c r="AY160" s="73"/>
      <c r="AZ160" s="73"/>
      <c r="BA160" s="73"/>
    </row>
    <row r="161" spans="45:53" x14ac:dyDescent="0.3">
      <c r="AS161" s="73"/>
      <c r="AT161" s="73"/>
      <c r="AU161" s="73"/>
      <c r="AV161" s="73"/>
      <c r="AW161" s="73"/>
      <c r="AX161" s="73"/>
      <c r="AY161" s="73"/>
      <c r="AZ161" s="73"/>
      <c r="BA161" s="73"/>
    </row>
    <row r="162" spans="45:53" x14ac:dyDescent="0.3">
      <c r="AS162" s="73"/>
      <c r="AT162" s="73"/>
      <c r="AU162" s="73"/>
      <c r="AV162" s="73"/>
      <c r="AW162" s="73"/>
      <c r="AX162" s="73"/>
      <c r="AY162" s="73"/>
      <c r="AZ162" s="73"/>
      <c r="BA162" s="73"/>
    </row>
    <row r="163" spans="45:53" x14ac:dyDescent="0.3">
      <c r="AS163" s="73"/>
      <c r="AT163" s="73"/>
      <c r="AU163" s="73"/>
      <c r="AV163" s="73"/>
      <c r="AW163" s="73"/>
      <c r="AX163" s="73"/>
      <c r="AY163" s="73"/>
      <c r="AZ163" s="73"/>
      <c r="BA163" s="73"/>
    </row>
    <row r="164" spans="45:53" x14ac:dyDescent="0.3">
      <c r="AS164" s="73"/>
      <c r="AT164" s="73"/>
      <c r="AU164" s="73"/>
      <c r="AV164" s="73"/>
      <c r="AW164" s="73"/>
      <c r="AX164" s="73"/>
      <c r="AY164" s="73"/>
      <c r="AZ164" s="73"/>
      <c r="BA164" s="73"/>
    </row>
    <row r="165" spans="45:53" x14ac:dyDescent="0.3">
      <c r="AS165" s="73"/>
      <c r="AT165" s="73"/>
      <c r="AU165" s="73"/>
      <c r="AV165" s="73"/>
      <c r="AW165" s="73"/>
      <c r="AX165" s="73"/>
      <c r="AY165" s="73"/>
      <c r="AZ165" s="73"/>
      <c r="BA165" s="73"/>
    </row>
    <row r="166" spans="45:53" x14ac:dyDescent="0.3">
      <c r="AS166" s="73"/>
      <c r="AT166" s="73"/>
      <c r="AU166" s="73"/>
      <c r="AV166" s="73"/>
      <c r="AW166" s="73"/>
      <c r="AX166" s="73"/>
      <c r="AY166" s="73"/>
      <c r="AZ166" s="73"/>
      <c r="BA166" s="73"/>
    </row>
    <row r="167" spans="45:53" x14ac:dyDescent="0.3">
      <c r="AS167" s="73"/>
      <c r="AT167" s="73"/>
      <c r="AU167" s="73"/>
      <c r="AV167" s="73"/>
      <c r="AW167" s="73"/>
      <c r="AX167" s="73"/>
      <c r="AY167" s="73"/>
      <c r="AZ167" s="73"/>
      <c r="BA167" s="73"/>
    </row>
    <row r="168" spans="45:53" x14ac:dyDescent="0.3">
      <c r="AS168" s="73"/>
      <c r="AT168" s="73"/>
      <c r="AU168" s="73"/>
      <c r="AV168" s="73"/>
      <c r="AW168" s="73"/>
      <c r="AX168" s="73"/>
      <c r="AY168" s="73"/>
      <c r="AZ168" s="73"/>
      <c r="BA168" s="73"/>
    </row>
    <row r="169" spans="45:53" x14ac:dyDescent="0.3">
      <c r="AS169" s="73"/>
      <c r="AT169" s="73"/>
      <c r="AU169" s="73"/>
      <c r="AV169" s="73"/>
      <c r="AW169" s="73"/>
      <c r="AX169" s="73"/>
      <c r="AY169" s="73"/>
      <c r="AZ169" s="73"/>
      <c r="BA169" s="73"/>
    </row>
    <row r="170" spans="45:53" x14ac:dyDescent="0.3">
      <c r="AS170" s="73"/>
      <c r="AT170" s="73"/>
      <c r="AU170" s="73"/>
      <c r="AV170" s="73"/>
      <c r="AW170" s="73"/>
      <c r="AX170" s="73"/>
      <c r="AY170" s="73"/>
      <c r="AZ170" s="73"/>
      <c r="BA170" s="73"/>
    </row>
    <row r="171" spans="45:53" x14ac:dyDescent="0.3">
      <c r="AS171" s="73"/>
      <c r="AT171" s="73"/>
      <c r="AU171" s="73"/>
      <c r="AV171" s="73"/>
      <c r="AW171" s="73"/>
      <c r="AX171" s="73"/>
      <c r="AY171" s="73"/>
      <c r="AZ171" s="73"/>
      <c r="BA171" s="73"/>
    </row>
    <row r="172" spans="45:53" x14ac:dyDescent="0.3">
      <c r="AS172" s="73"/>
      <c r="AT172" s="73"/>
      <c r="AU172" s="73"/>
      <c r="AV172" s="73"/>
      <c r="AW172" s="73"/>
      <c r="AX172" s="73"/>
      <c r="AY172" s="73"/>
      <c r="AZ172" s="73"/>
      <c r="BA172" s="73"/>
    </row>
    <row r="173" spans="45:53" x14ac:dyDescent="0.3">
      <c r="AS173" s="73"/>
      <c r="AT173" s="73"/>
      <c r="AU173" s="73"/>
      <c r="AV173" s="73"/>
      <c r="AW173" s="73"/>
      <c r="AX173" s="73"/>
      <c r="AY173" s="73"/>
      <c r="AZ173" s="73"/>
      <c r="BA173" s="73"/>
    </row>
    <row r="174" spans="45:53" x14ac:dyDescent="0.3">
      <c r="AS174" s="73"/>
      <c r="AT174" s="73"/>
      <c r="AU174" s="73"/>
      <c r="AV174" s="73"/>
      <c r="AW174" s="73"/>
      <c r="AX174" s="73"/>
      <c r="AY174" s="73"/>
      <c r="AZ174" s="73"/>
      <c r="BA174" s="73"/>
    </row>
    <row r="175" spans="45:53" x14ac:dyDescent="0.3">
      <c r="AS175" s="73"/>
      <c r="AT175" s="73"/>
      <c r="AU175" s="73"/>
      <c r="AV175" s="73"/>
      <c r="AW175" s="73"/>
      <c r="AX175" s="73"/>
      <c r="AY175" s="73"/>
      <c r="AZ175" s="73"/>
      <c r="BA175" s="73"/>
    </row>
    <row r="176" spans="45:53" x14ac:dyDescent="0.3">
      <c r="AS176" s="73"/>
      <c r="AT176" s="73"/>
      <c r="AU176" s="73"/>
      <c r="AV176" s="73"/>
      <c r="AW176" s="73"/>
      <c r="AX176" s="73"/>
      <c r="AY176" s="73"/>
      <c r="AZ176" s="73"/>
      <c r="BA176" s="73"/>
    </row>
    <row r="177" spans="45:53" x14ac:dyDescent="0.3">
      <c r="AS177" s="73"/>
      <c r="AT177" s="73"/>
      <c r="AU177" s="73"/>
      <c r="AV177" s="73"/>
      <c r="AW177" s="73"/>
      <c r="AX177" s="73"/>
      <c r="AY177" s="73"/>
      <c r="AZ177" s="73"/>
      <c r="BA177" s="73"/>
    </row>
    <row r="178" spans="45:53" x14ac:dyDescent="0.3">
      <c r="AS178" s="73"/>
      <c r="AT178" s="73"/>
      <c r="AU178" s="73"/>
      <c r="AV178" s="73"/>
      <c r="AW178" s="73"/>
      <c r="AX178" s="73"/>
      <c r="AY178" s="73"/>
      <c r="AZ178" s="73"/>
      <c r="BA178" s="73"/>
    </row>
    <row r="179" spans="45:53" x14ac:dyDescent="0.3">
      <c r="AS179" s="73"/>
      <c r="AT179" s="73"/>
      <c r="AU179" s="73"/>
      <c r="AV179" s="73"/>
      <c r="AW179" s="73"/>
      <c r="AX179" s="73"/>
      <c r="AY179" s="73"/>
      <c r="AZ179" s="73"/>
      <c r="BA179" s="73"/>
    </row>
    <row r="180" spans="45:53" x14ac:dyDescent="0.3">
      <c r="AS180" s="73"/>
      <c r="AT180" s="73"/>
      <c r="AU180" s="73"/>
      <c r="AV180" s="73"/>
      <c r="AW180" s="73"/>
      <c r="AX180" s="73"/>
      <c r="AY180" s="73"/>
      <c r="AZ180" s="73"/>
      <c r="BA180" s="73"/>
    </row>
    <row r="181" spans="45:53" x14ac:dyDescent="0.3">
      <c r="AS181" s="73"/>
      <c r="AT181" s="73"/>
      <c r="AU181" s="73"/>
      <c r="AV181" s="73"/>
      <c r="AW181" s="73"/>
      <c r="AX181" s="73"/>
      <c r="AY181" s="73"/>
      <c r="AZ181" s="73"/>
      <c r="BA181" s="73"/>
    </row>
    <row r="182" spans="45:53" x14ac:dyDescent="0.3">
      <c r="AS182" s="73"/>
      <c r="AT182" s="73"/>
      <c r="AU182" s="73"/>
      <c r="AV182" s="73"/>
      <c r="AW182" s="73"/>
      <c r="AX182" s="73"/>
      <c r="AY182" s="73"/>
      <c r="AZ182" s="73"/>
      <c r="BA182" s="73"/>
    </row>
    <row r="183" spans="45:53" x14ac:dyDescent="0.3">
      <c r="AS183" s="73"/>
      <c r="AT183" s="73"/>
      <c r="AU183" s="73"/>
      <c r="AV183" s="73"/>
      <c r="AW183" s="73"/>
      <c r="AX183" s="73"/>
      <c r="AY183" s="73"/>
      <c r="AZ183" s="73"/>
      <c r="BA183" s="73"/>
    </row>
    <row r="184" spans="45:53" x14ac:dyDescent="0.3">
      <c r="AS184" s="73"/>
      <c r="AT184" s="73"/>
      <c r="AU184" s="73"/>
      <c r="AV184" s="73"/>
      <c r="AW184" s="73"/>
      <c r="AX184" s="73"/>
      <c r="AY184" s="73"/>
      <c r="AZ184" s="73"/>
      <c r="BA184" s="73"/>
    </row>
    <row r="185" spans="45:53" x14ac:dyDescent="0.3">
      <c r="AS185" s="73"/>
      <c r="AT185" s="73"/>
      <c r="AU185" s="73"/>
      <c r="AV185" s="73"/>
      <c r="AW185" s="73"/>
      <c r="AX185" s="73"/>
      <c r="AY185" s="73"/>
      <c r="AZ185" s="73"/>
      <c r="BA185" s="73"/>
    </row>
    <row r="186" spans="45:53" x14ac:dyDescent="0.3">
      <c r="AS186" s="73"/>
      <c r="AT186" s="73"/>
      <c r="AU186" s="73"/>
      <c r="AV186" s="73"/>
      <c r="AW186" s="73"/>
      <c r="AX186" s="73"/>
      <c r="AY186" s="73"/>
      <c r="AZ186" s="73"/>
      <c r="BA186" s="73"/>
    </row>
    <row r="187" spans="45:53" x14ac:dyDescent="0.3">
      <c r="AS187" s="73"/>
      <c r="AT187" s="73"/>
      <c r="AU187" s="73"/>
      <c r="AV187" s="73"/>
      <c r="AW187" s="73"/>
      <c r="AX187" s="73"/>
      <c r="AY187" s="73"/>
      <c r="AZ187" s="73"/>
      <c r="BA187" s="73"/>
    </row>
    <row r="188" spans="45:53" x14ac:dyDescent="0.3">
      <c r="AS188" s="73"/>
      <c r="AT188" s="73"/>
      <c r="AU188" s="73"/>
      <c r="AV188" s="73"/>
      <c r="AW188" s="73"/>
      <c r="AX188" s="73"/>
      <c r="AY188" s="73"/>
      <c r="AZ188" s="73"/>
      <c r="BA188" s="73"/>
    </row>
    <row r="189" spans="45:53" x14ac:dyDescent="0.3">
      <c r="AS189" s="73"/>
      <c r="AT189" s="73"/>
      <c r="AU189" s="73"/>
      <c r="AV189" s="73"/>
      <c r="AW189" s="73"/>
      <c r="AX189" s="73"/>
      <c r="AY189" s="73"/>
      <c r="AZ189" s="73"/>
      <c r="BA189" s="73"/>
    </row>
    <row r="190" spans="45:53" x14ac:dyDescent="0.3">
      <c r="AS190" s="73"/>
      <c r="AT190" s="73"/>
      <c r="AU190" s="73"/>
      <c r="AV190" s="73"/>
      <c r="AW190" s="73"/>
      <c r="AX190" s="73"/>
      <c r="AY190" s="73"/>
      <c r="AZ190" s="73"/>
      <c r="BA190" s="73"/>
    </row>
    <row r="191" spans="45:53" x14ac:dyDescent="0.3">
      <c r="AS191" s="73"/>
      <c r="AT191" s="73"/>
      <c r="AU191" s="73"/>
      <c r="AV191" s="73"/>
      <c r="AW191" s="73"/>
      <c r="AX191" s="73"/>
      <c r="AY191" s="73"/>
      <c r="AZ191" s="73"/>
      <c r="BA191" s="73"/>
    </row>
    <row r="192" spans="45:53" x14ac:dyDescent="0.3">
      <c r="AS192" s="73"/>
      <c r="AT192" s="73"/>
      <c r="AU192" s="73"/>
      <c r="AV192" s="73"/>
      <c r="AW192" s="73"/>
      <c r="AX192" s="73"/>
      <c r="AY192" s="73"/>
      <c r="AZ192" s="73"/>
      <c r="BA192" s="73"/>
    </row>
    <row r="193" spans="45:53" x14ac:dyDescent="0.3">
      <c r="AS193" s="73"/>
      <c r="AT193" s="73"/>
      <c r="AU193" s="73"/>
      <c r="AV193" s="73"/>
      <c r="AW193" s="73"/>
      <c r="AX193" s="73"/>
      <c r="AY193" s="73"/>
      <c r="AZ193" s="73"/>
      <c r="BA193" s="73"/>
    </row>
    <row r="194" spans="45:53" x14ac:dyDescent="0.3">
      <c r="AS194" s="73"/>
      <c r="AT194" s="73"/>
      <c r="AU194" s="73"/>
      <c r="AV194" s="73"/>
      <c r="AW194" s="73"/>
      <c r="AX194" s="73"/>
      <c r="AY194" s="73"/>
      <c r="AZ194" s="73"/>
      <c r="BA194" s="73"/>
    </row>
    <row r="195" spans="45:53" x14ac:dyDescent="0.3">
      <c r="AS195" s="73"/>
      <c r="AT195" s="73"/>
      <c r="AU195" s="73"/>
      <c r="AV195" s="73"/>
      <c r="AW195" s="73"/>
      <c r="AX195" s="73"/>
      <c r="AY195" s="73"/>
      <c r="AZ195" s="73"/>
      <c r="BA195" s="73"/>
    </row>
    <row r="196" spans="45:53" x14ac:dyDescent="0.3">
      <c r="AS196" s="73"/>
      <c r="AT196" s="73"/>
      <c r="AU196" s="73"/>
      <c r="AV196" s="73"/>
      <c r="AW196" s="73"/>
      <c r="AX196" s="73"/>
      <c r="AY196" s="73"/>
      <c r="AZ196" s="73"/>
      <c r="BA196" s="73"/>
    </row>
    <row r="197" spans="45:53" x14ac:dyDescent="0.3">
      <c r="AS197" s="73"/>
      <c r="AT197" s="73"/>
      <c r="AU197" s="73"/>
      <c r="AV197" s="73"/>
      <c r="AW197" s="73"/>
      <c r="AX197" s="73"/>
      <c r="AY197" s="73"/>
      <c r="AZ197" s="73"/>
      <c r="BA197" s="73"/>
    </row>
    <row r="198" spans="45:53" x14ac:dyDescent="0.3">
      <c r="AS198" s="73"/>
      <c r="AT198" s="73"/>
      <c r="AU198" s="73"/>
      <c r="AV198" s="73"/>
      <c r="AW198" s="73"/>
      <c r="AX198" s="73"/>
      <c r="AY198" s="73"/>
      <c r="AZ198" s="73"/>
      <c r="BA198" s="73"/>
    </row>
    <row r="199" spans="45:53" x14ac:dyDescent="0.3">
      <c r="AS199" s="73"/>
      <c r="AT199" s="73"/>
      <c r="AU199" s="73"/>
      <c r="AV199" s="73"/>
      <c r="AW199" s="73"/>
      <c r="AX199" s="73"/>
      <c r="AY199" s="73"/>
      <c r="AZ199" s="73"/>
      <c r="BA199" s="73"/>
    </row>
    <row r="200" spans="45:53" x14ac:dyDescent="0.3">
      <c r="AS200" s="73"/>
      <c r="AT200" s="73"/>
      <c r="AU200" s="73"/>
      <c r="AV200" s="73"/>
      <c r="AW200" s="73"/>
      <c r="AX200" s="73"/>
      <c r="AY200" s="73"/>
      <c r="AZ200" s="73"/>
      <c r="BA200" s="73"/>
    </row>
    <row r="201" spans="45:53" x14ac:dyDescent="0.3">
      <c r="AS201" s="73"/>
      <c r="AT201" s="73"/>
      <c r="AU201" s="73"/>
      <c r="AV201" s="73"/>
      <c r="AW201" s="73"/>
      <c r="AX201" s="73"/>
      <c r="AY201" s="73"/>
      <c r="AZ201" s="73"/>
      <c r="BA201" s="73"/>
    </row>
    <row r="202" spans="45:53" x14ac:dyDescent="0.3">
      <c r="AS202" s="73"/>
      <c r="AT202" s="73"/>
      <c r="AU202" s="73"/>
      <c r="AV202" s="73"/>
      <c r="AW202" s="73"/>
      <c r="AX202" s="73"/>
      <c r="AY202" s="73"/>
      <c r="AZ202" s="73"/>
      <c r="BA202" s="73"/>
    </row>
    <row r="203" spans="45:53" x14ac:dyDescent="0.3">
      <c r="AS203" s="73"/>
      <c r="AT203" s="73"/>
      <c r="AU203" s="73"/>
      <c r="AV203" s="73"/>
      <c r="AW203" s="73"/>
      <c r="AX203" s="73"/>
      <c r="AY203" s="73"/>
      <c r="AZ203" s="73"/>
      <c r="BA203" s="73"/>
    </row>
    <row r="204" spans="45:53" x14ac:dyDescent="0.3">
      <c r="AS204" s="73"/>
      <c r="AT204" s="73"/>
      <c r="AU204" s="73"/>
      <c r="AV204" s="73"/>
      <c r="AW204" s="73"/>
      <c r="AX204" s="73"/>
      <c r="AY204" s="73"/>
      <c r="AZ204" s="73"/>
      <c r="BA204" s="73"/>
    </row>
    <row r="205" spans="45:53" x14ac:dyDescent="0.3">
      <c r="AS205" s="73"/>
      <c r="AT205" s="73"/>
      <c r="AU205" s="73"/>
      <c r="AV205" s="73"/>
      <c r="AW205" s="73"/>
      <c r="AX205" s="73"/>
      <c r="AY205" s="73"/>
      <c r="AZ205" s="73"/>
      <c r="BA205" s="73"/>
    </row>
    <row r="206" spans="45:53" x14ac:dyDescent="0.3">
      <c r="AS206" s="73"/>
      <c r="AT206" s="73"/>
      <c r="AU206" s="73"/>
      <c r="AV206" s="73"/>
      <c r="AW206" s="73"/>
      <c r="AX206" s="73"/>
      <c r="AY206" s="73"/>
      <c r="AZ206" s="73"/>
      <c r="BA206" s="73"/>
    </row>
    <row r="207" spans="45:53" x14ac:dyDescent="0.3">
      <c r="AS207" s="73"/>
      <c r="AT207" s="73"/>
      <c r="AU207" s="73"/>
      <c r="AV207" s="73"/>
      <c r="AW207" s="73"/>
      <c r="AX207" s="73"/>
      <c r="AY207" s="73"/>
      <c r="AZ207" s="73"/>
      <c r="BA207" s="73"/>
    </row>
    <row r="208" spans="45:53" x14ac:dyDescent="0.3">
      <c r="AS208" s="73"/>
      <c r="AT208" s="73"/>
      <c r="AU208" s="73"/>
      <c r="AV208" s="73"/>
      <c r="AW208" s="73"/>
      <c r="AX208" s="73"/>
      <c r="AY208" s="73"/>
      <c r="AZ208" s="73"/>
      <c r="BA208" s="73"/>
    </row>
    <row r="209" spans="45:53" x14ac:dyDescent="0.3">
      <c r="AS209" s="73"/>
      <c r="AT209" s="73"/>
      <c r="AU209" s="73"/>
      <c r="AV209" s="73"/>
      <c r="AW209" s="73"/>
      <c r="AX209" s="73"/>
      <c r="AY209" s="73"/>
      <c r="AZ209" s="73"/>
      <c r="BA209" s="73"/>
    </row>
    <row r="210" spans="45:53" x14ac:dyDescent="0.3">
      <c r="AS210" s="73"/>
      <c r="AT210" s="73"/>
      <c r="AU210" s="73"/>
      <c r="AV210" s="73"/>
      <c r="AW210" s="73"/>
      <c r="AX210" s="73"/>
      <c r="AY210" s="73"/>
      <c r="AZ210" s="73"/>
      <c r="BA210" s="73"/>
    </row>
    <row r="211" spans="45:53" x14ac:dyDescent="0.3">
      <c r="AS211" s="73"/>
      <c r="AT211" s="73"/>
      <c r="AU211" s="73"/>
      <c r="AV211" s="73"/>
      <c r="AW211" s="73"/>
      <c r="AX211" s="73"/>
      <c r="AY211" s="73"/>
      <c r="AZ211" s="73"/>
      <c r="BA211" s="73"/>
    </row>
    <row r="212" spans="45:53" x14ac:dyDescent="0.3">
      <c r="AS212" s="73"/>
      <c r="AT212" s="73"/>
      <c r="AU212" s="73"/>
      <c r="AV212" s="73"/>
      <c r="AW212" s="73"/>
      <c r="AX212" s="73"/>
      <c r="AY212" s="73"/>
      <c r="AZ212" s="73"/>
      <c r="BA212" s="73"/>
    </row>
    <row r="213" spans="45:53" x14ac:dyDescent="0.3">
      <c r="AS213" s="73"/>
      <c r="AT213" s="73"/>
      <c r="AU213" s="73"/>
      <c r="AV213" s="73"/>
      <c r="AW213" s="73"/>
      <c r="AX213" s="73"/>
      <c r="AY213" s="73"/>
      <c r="AZ213" s="73"/>
      <c r="BA213" s="73"/>
    </row>
    <row r="214" spans="45:53" x14ac:dyDescent="0.3">
      <c r="AS214" s="73"/>
      <c r="AT214" s="73"/>
      <c r="AU214" s="73"/>
      <c r="AV214" s="73"/>
      <c r="AW214" s="73"/>
      <c r="AX214" s="73"/>
      <c r="AY214" s="73"/>
      <c r="AZ214" s="73"/>
      <c r="BA214" s="73"/>
    </row>
    <row r="215" spans="45:53" x14ac:dyDescent="0.3">
      <c r="AS215" s="73"/>
      <c r="AT215" s="73"/>
      <c r="AU215" s="73"/>
      <c r="AV215" s="73"/>
      <c r="AW215" s="73"/>
      <c r="AX215" s="73"/>
      <c r="AY215" s="73"/>
      <c r="AZ215" s="73"/>
      <c r="BA215" s="73"/>
    </row>
    <row r="216" spans="45:53" x14ac:dyDescent="0.3">
      <c r="AS216" s="73"/>
      <c r="AT216" s="73"/>
      <c r="AU216" s="73"/>
      <c r="AV216" s="73"/>
      <c r="AW216" s="73"/>
      <c r="AX216" s="73"/>
      <c r="AY216" s="73"/>
      <c r="AZ216" s="73"/>
      <c r="BA216" s="73"/>
    </row>
    <row r="217" spans="45:53" x14ac:dyDescent="0.3">
      <c r="AS217" s="73"/>
      <c r="AT217" s="73"/>
      <c r="AU217" s="73"/>
      <c r="AV217" s="73"/>
      <c r="AW217" s="73"/>
      <c r="AX217" s="73"/>
      <c r="AY217" s="73"/>
      <c r="AZ217" s="73"/>
      <c r="BA217" s="73"/>
    </row>
    <row r="218" spans="45:53" x14ac:dyDescent="0.3">
      <c r="AS218" s="73"/>
      <c r="AT218" s="73"/>
      <c r="AU218" s="73"/>
      <c r="AV218" s="73"/>
      <c r="AW218" s="73"/>
      <c r="AX218" s="73"/>
      <c r="AY218" s="73"/>
      <c r="AZ218" s="73"/>
      <c r="BA218" s="73"/>
    </row>
    <row r="219" spans="45:53" x14ac:dyDescent="0.3">
      <c r="AS219" s="73"/>
      <c r="AT219" s="73"/>
      <c r="AU219" s="73"/>
      <c r="AV219" s="73"/>
      <c r="AW219" s="73"/>
      <c r="AX219" s="73"/>
      <c r="AY219" s="73"/>
      <c r="AZ219" s="73"/>
      <c r="BA219" s="73"/>
    </row>
    <row r="220" spans="45:53" x14ac:dyDescent="0.3">
      <c r="AS220" s="73"/>
      <c r="AT220" s="73"/>
      <c r="AU220" s="73"/>
      <c r="AV220" s="73"/>
      <c r="AW220" s="73"/>
      <c r="AX220" s="73"/>
      <c r="AY220" s="73"/>
      <c r="AZ220" s="73"/>
      <c r="BA220" s="73"/>
    </row>
    <row r="221" spans="45:53" x14ac:dyDescent="0.3">
      <c r="AS221" s="73"/>
      <c r="AT221" s="73"/>
      <c r="AU221" s="73"/>
      <c r="AV221" s="73"/>
      <c r="AW221" s="73"/>
      <c r="AX221" s="73"/>
      <c r="AY221" s="73"/>
      <c r="AZ221" s="73"/>
      <c r="BA221" s="73"/>
    </row>
    <row r="222" spans="45:53" x14ac:dyDescent="0.3">
      <c r="AS222" s="73"/>
      <c r="AT222" s="73"/>
      <c r="AU222" s="73"/>
      <c r="AV222" s="73"/>
      <c r="AW222" s="73"/>
      <c r="AX222" s="73"/>
      <c r="AY222" s="73"/>
      <c r="AZ222" s="73"/>
      <c r="BA222" s="73"/>
    </row>
    <row r="223" spans="45:53" x14ac:dyDescent="0.3">
      <c r="AS223" s="73"/>
      <c r="AT223" s="73"/>
      <c r="AU223" s="73"/>
      <c r="AV223" s="73"/>
      <c r="AW223" s="73"/>
      <c r="AX223" s="73"/>
      <c r="AY223" s="73"/>
      <c r="AZ223" s="73"/>
      <c r="BA223" s="73"/>
    </row>
    <row r="224" spans="45:53" x14ac:dyDescent="0.3">
      <c r="AS224" s="73"/>
      <c r="AT224" s="73"/>
      <c r="AU224" s="73"/>
      <c r="AV224" s="73"/>
      <c r="AW224" s="73"/>
      <c r="AX224" s="73"/>
      <c r="AY224" s="73"/>
      <c r="AZ224" s="73"/>
      <c r="BA224" s="73"/>
    </row>
    <row r="225" spans="45:53" x14ac:dyDescent="0.3">
      <c r="AS225" s="73"/>
      <c r="AT225" s="73"/>
      <c r="AU225" s="73"/>
      <c r="AV225" s="73"/>
      <c r="AW225" s="73"/>
      <c r="AX225" s="73"/>
      <c r="AY225" s="73"/>
      <c r="AZ225" s="73"/>
      <c r="BA225" s="73"/>
    </row>
    <row r="226" spans="45:53" x14ac:dyDescent="0.3">
      <c r="AS226" s="73"/>
      <c r="AT226" s="73"/>
      <c r="AU226" s="73"/>
      <c r="AV226" s="73"/>
      <c r="AW226" s="73"/>
      <c r="AX226" s="73"/>
      <c r="AY226" s="73"/>
      <c r="AZ226" s="73"/>
      <c r="BA226" s="73"/>
    </row>
    <row r="227" spans="45:53" x14ac:dyDescent="0.3">
      <c r="AS227" s="73"/>
      <c r="AT227" s="73"/>
      <c r="AU227" s="73"/>
      <c r="AV227" s="73"/>
      <c r="AW227" s="73"/>
      <c r="AX227" s="73"/>
      <c r="AY227" s="73"/>
      <c r="AZ227" s="73"/>
      <c r="BA227" s="73"/>
    </row>
    <row r="228" spans="45:53" x14ac:dyDescent="0.3">
      <c r="AS228" s="73"/>
      <c r="AT228" s="73"/>
      <c r="AU228" s="73"/>
      <c r="AV228" s="73"/>
      <c r="AW228" s="73"/>
      <c r="AX228" s="73"/>
      <c r="AY228" s="73"/>
      <c r="AZ228" s="73"/>
      <c r="BA228" s="73"/>
    </row>
    <row r="229" spans="45:53" x14ac:dyDescent="0.3">
      <c r="AS229" s="73"/>
      <c r="AT229" s="73"/>
      <c r="AU229" s="73"/>
      <c r="AV229" s="73"/>
      <c r="AW229" s="73"/>
      <c r="AX229" s="73"/>
      <c r="AY229" s="73"/>
      <c r="AZ229" s="73"/>
      <c r="BA229" s="73"/>
    </row>
    <row r="230" spans="45:53" x14ac:dyDescent="0.3">
      <c r="AS230" s="73"/>
      <c r="AT230" s="73"/>
      <c r="AU230" s="73"/>
      <c r="AV230" s="73"/>
      <c r="AW230" s="73"/>
      <c r="AX230" s="73"/>
      <c r="AY230" s="73"/>
      <c r="AZ230" s="73"/>
      <c r="BA230" s="73"/>
    </row>
    <row r="231" spans="45:53" x14ac:dyDescent="0.3">
      <c r="AS231" s="73"/>
      <c r="AT231" s="73"/>
      <c r="AU231" s="73"/>
      <c r="AV231" s="73"/>
      <c r="AW231" s="73"/>
      <c r="AX231" s="73"/>
      <c r="AY231" s="73"/>
      <c r="AZ231" s="73"/>
      <c r="BA231" s="73"/>
    </row>
    <row r="232" spans="45:53" x14ac:dyDescent="0.3">
      <c r="AS232" s="73"/>
      <c r="AT232" s="73"/>
      <c r="AU232" s="73"/>
      <c r="AV232" s="73"/>
      <c r="AW232" s="73"/>
      <c r="AX232" s="73"/>
      <c r="AY232" s="73"/>
      <c r="AZ232" s="73"/>
      <c r="BA232" s="73"/>
    </row>
    <row r="233" spans="45:53" x14ac:dyDescent="0.3">
      <c r="AS233" s="73"/>
      <c r="AT233" s="73"/>
      <c r="AU233" s="73"/>
      <c r="AV233" s="73"/>
      <c r="AW233" s="73"/>
      <c r="AX233" s="73"/>
      <c r="AY233" s="73"/>
      <c r="AZ233" s="73"/>
      <c r="BA233" s="73"/>
    </row>
    <row r="234" spans="45:53" x14ac:dyDescent="0.3">
      <c r="AS234" s="73"/>
      <c r="AT234" s="73"/>
      <c r="AU234" s="73"/>
      <c r="AV234" s="73"/>
      <c r="AW234" s="73"/>
      <c r="AX234" s="73"/>
      <c r="AY234" s="73"/>
      <c r="AZ234" s="73"/>
      <c r="BA234" s="73"/>
    </row>
    <row r="235" spans="45:53" x14ac:dyDescent="0.3">
      <c r="AS235" s="73"/>
      <c r="AT235" s="73"/>
      <c r="AU235" s="73"/>
      <c r="AV235" s="73"/>
      <c r="AW235" s="73"/>
      <c r="AX235" s="73"/>
      <c r="AY235" s="73"/>
      <c r="AZ235" s="73"/>
      <c r="BA235" s="73"/>
    </row>
    <row r="236" spans="45:53" x14ac:dyDescent="0.3">
      <c r="AS236" s="73"/>
      <c r="AT236" s="73"/>
      <c r="AU236" s="73"/>
      <c r="AV236" s="73"/>
      <c r="AW236" s="73"/>
      <c r="AX236" s="73"/>
      <c r="AY236" s="73"/>
      <c r="AZ236" s="73"/>
      <c r="BA236" s="73"/>
    </row>
    <row r="237" spans="45:53" x14ac:dyDescent="0.3">
      <c r="AS237" s="73"/>
      <c r="AT237" s="73"/>
      <c r="AU237" s="73"/>
      <c r="AV237" s="73"/>
      <c r="AW237" s="73"/>
      <c r="AX237" s="73"/>
      <c r="AY237" s="73"/>
      <c r="AZ237" s="73"/>
      <c r="BA237" s="73"/>
    </row>
    <row r="238" spans="45:53" x14ac:dyDescent="0.3">
      <c r="AS238" s="73"/>
      <c r="AT238" s="73"/>
      <c r="AU238" s="73"/>
      <c r="AV238" s="73"/>
      <c r="AW238" s="73"/>
      <c r="AX238" s="73"/>
      <c r="AY238" s="73"/>
      <c r="AZ238" s="73"/>
      <c r="BA238" s="73"/>
    </row>
    <row r="239" spans="45:53" x14ac:dyDescent="0.3">
      <c r="AS239" s="73"/>
      <c r="AT239" s="73"/>
      <c r="AU239" s="73"/>
      <c r="AV239" s="73"/>
      <c r="AW239" s="73"/>
      <c r="AX239" s="73"/>
      <c r="AY239" s="73"/>
      <c r="AZ239" s="73"/>
      <c r="BA239" s="73"/>
    </row>
    <row r="240" spans="45:53" x14ac:dyDescent="0.3">
      <c r="AS240" s="73"/>
      <c r="AT240" s="73"/>
      <c r="AU240" s="73"/>
      <c r="AV240" s="73"/>
      <c r="AW240" s="73"/>
      <c r="AX240" s="73"/>
      <c r="AY240" s="73"/>
      <c r="AZ240" s="73"/>
      <c r="BA240" s="73"/>
    </row>
    <row r="241" spans="45:53" x14ac:dyDescent="0.3">
      <c r="AS241" s="73"/>
      <c r="AT241" s="73"/>
      <c r="AU241" s="73"/>
      <c r="AV241" s="73"/>
      <c r="AW241" s="73"/>
      <c r="AX241" s="73"/>
      <c r="AY241" s="73"/>
      <c r="AZ241" s="73"/>
      <c r="BA241" s="73"/>
    </row>
    <row r="242" spans="45:53" x14ac:dyDescent="0.3">
      <c r="AS242" s="73"/>
      <c r="AT242" s="73"/>
      <c r="AU242" s="73"/>
      <c r="AV242" s="73"/>
      <c r="AW242" s="73"/>
      <c r="AX242" s="73"/>
      <c r="AY242" s="73"/>
      <c r="AZ242" s="73"/>
      <c r="BA242" s="73"/>
    </row>
    <row r="243" spans="45:53" x14ac:dyDescent="0.3">
      <c r="AS243" s="73"/>
      <c r="AT243" s="73"/>
      <c r="AU243" s="73"/>
      <c r="AV243" s="73"/>
      <c r="AW243" s="73"/>
      <c r="AX243" s="73"/>
      <c r="AY243" s="73"/>
      <c r="AZ243" s="73"/>
      <c r="BA243" s="73"/>
    </row>
    <row r="244" spans="45:53" x14ac:dyDescent="0.3">
      <c r="AS244" s="73"/>
      <c r="AT244" s="73"/>
      <c r="AU244" s="73"/>
      <c r="AV244" s="73"/>
      <c r="AW244" s="73"/>
      <c r="AX244" s="73"/>
      <c r="AY244" s="73"/>
      <c r="AZ244" s="73"/>
      <c r="BA244" s="73"/>
    </row>
    <row r="245" spans="45:53" x14ac:dyDescent="0.3">
      <c r="AS245" s="73"/>
      <c r="AT245" s="73"/>
      <c r="AU245" s="73"/>
      <c r="AV245" s="73"/>
      <c r="AW245" s="73"/>
      <c r="AX245" s="73"/>
      <c r="AY245" s="73"/>
      <c r="AZ245" s="73"/>
      <c r="BA245" s="73"/>
    </row>
    <row r="246" spans="45:53" x14ac:dyDescent="0.3">
      <c r="AS246" s="73"/>
      <c r="AT246" s="73"/>
      <c r="AU246" s="73"/>
      <c r="AV246" s="73"/>
      <c r="AW246" s="73"/>
      <c r="AX246" s="73"/>
      <c r="AY246" s="73"/>
      <c r="AZ246" s="73"/>
      <c r="BA246" s="73"/>
    </row>
    <row r="247" spans="45:53" x14ac:dyDescent="0.3">
      <c r="AS247" s="73"/>
      <c r="AT247" s="73"/>
      <c r="AU247" s="73"/>
      <c r="AV247" s="73"/>
      <c r="AW247" s="73"/>
      <c r="AX247" s="73"/>
      <c r="AY247" s="73"/>
      <c r="AZ247" s="73"/>
      <c r="BA247" s="73"/>
    </row>
    <row r="248" spans="45:53" x14ac:dyDescent="0.3">
      <c r="AS248" s="73"/>
      <c r="AT248" s="73"/>
      <c r="AU248" s="73"/>
      <c r="AV248" s="73"/>
      <c r="AW248" s="73"/>
      <c r="AX248" s="73"/>
      <c r="AY248" s="73"/>
      <c r="AZ248" s="73"/>
      <c r="BA248" s="73"/>
    </row>
    <row r="249" spans="45:53" x14ac:dyDescent="0.3">
      <c r="AS249" s="73"/>
      <c r="AT249" s="73"/>
      <c r="AU249" s="73"/>
      <c r="AV249" s="73"/>
      <c r="AW249" s="73"/>
      <c r="AX249" s="73"/>
      <c r="AY249" s="73"/>
      <c r="AZ249" s="73"/>
      <c r="BA249" s="73"/>
    </row>
    <row r="250" spans="45:53" x14ac:dyDescent="0.3">
      <c r="AS250" s="73"/>
      <c r="AT250" s="73"/>
      <c r="AU250" s="73"/>
      <c r="AV250" s="73"/>
      <c r="AW250" s="73"/>
      <c r="AX250" s="73"/>
      <c r="AY250" s="73"/>
      <c r="AZ250" s="73"/>
      <c r="BA250" s="73"/>
    </row>
    <row r="251" spans="45:53" x14ac:dyDescent="0.3">
      <c r="AS251" s="73"/>
      <c r="AT251" s="73"/>
      <c r="AU251" s="73"/>
      <c r="AV251" s="73"/>
      <c r="AW251" s="73"/>
      <c r="AX251" s="73"/>
      <c r="AY251" s="73"/>
      <c r="AZ251" s="73"/>
      <c r="BA251" s="73"/>
    </row>
    <row r="252" spans="45:53" x14ac:dyDescent="0.3">
      <c r="AS252" s="73"/>
      <c r="AT252" s="73"/>
      <c r="AU252" s="73"/>
      <c r="AV252" s="73"/>
      <c r="AW252" s="73"/>
      <c r="AX252" s="73"/>
      <c r="AY252" s="73"/>
      <c r="AZ252" s="73"/>
      <c r="BA252" s="73"/>
    </row>
    <row r="253" spans="45:53" x14ac:dyDescent="0.3">
      <c r="AS253" s="73"/>
      <c r="AT253" s="73"/>
      <c r="AU253" s="73"/>
      <c r="AV253" s="73"/>
      <c r="AW253" s="73"/>
      <c r="AX253" s="73"/>
      <c r="AY253" s="73"/>
      <c r="AZ253" s="73"/>
      <c r="BA253" s="73"/>
    </row>
    <row r="254" spans="45:53" x14ac:dyDescent="0.3">
      <c r="AS254" s="73"/>
      <c r="AT254" s="73"/>
      <c r="AU254" s="73"/>
      <c r="AV254" s="73"/>
      <c r="AW254" s="73"/>
      <c r="AX254" s="73"/>
      <c r="AY254" s="73"/>
      <c r="AZ254" s="73"/>
      <c r="BA254" s="73"/>
    </row>
    <row r="255" spans="45:53" x14ac:dyDescent="0.3">
      <c r="AS255" s="73"/>
      <c r="AT255" s="73"/>
      <c r="AU255" s="73"/>
      <c r="AV255" s="73"/>
      <c r="AW255" s="73"/>
      <c r="AX255" s="73"/>
      <c r="AY255" s="73"/>
      <c r="AZ255" s="73"/>
      <c r="BA255" s="73"/>
    </row>
    <row r="256" spans="45:53" x14ac:dyDescent="0.3">
      <c r="AS256" s="73"/>
      <c r="AT256" s="73"/>
      <c r="AU256" s="73"/>
      <c r="AV256" s="73"/>
      <c r="AW256" s="73"/>
      <c r="AX256" s="73"/>
      <c r="AY256" s="73"/>
      <c r="AZ256" s="73"/>
      <c r="BA256" s="73"/>
    </row>
    <row r="257" spans="45:53" x14ac:dyDescent="0.3">
      <c r="AS257" s="73"/>
      <c r="AT257" s="73"/>
      <c r="AU257" s="73"/>
      <c r="AV257" s="73"/>
      <c r="AW257" s="73"/>
      <c r="AX257" s="73"/>
      <c r="AY257" s="73"/>
      <c r="AZ257" s="73"/>
      <c r="BA257" s="73"/>
    </row>
    <row r="258" spans="45:53" x14ac:dyDescent="0.3">
      <c r="AS258" s="73"/>
      <c r="AT258" s="73"/>
      <c r="AU258" s="73"/>
      <c r="AV258" s="73"/>
      <c r="AW258" s="73"/>
      <c r="AX258" s="73"/>
      <c r="AY258" s="73"/>
      <c r="AZ258" s="73"/>
      <c r="BA258" s="73"/>
    </row>
    <row r="259" spans="45:53" x14ac:dyDescent="0.3">
      <c r="AS259" s="73"/>
      <c r="AT259" s="73"/>
      <c r="AU259" s="73"/>
      <c r="AV259" s="73"/>
      <c r="AW259" s="73"/>
      <c r="AX259" s="73"/>
      <c r="AY259" s="73"/>
      <c r="AZ259" s="73"/>
      <c r="BA259" s="73"/>
    </row>
    <row r="260" spans="45:53" x14ac:dyDescent="0.3">
      <c r="AS260" s="73"/>
      <c r="AT260" s="73"/>
      <c r="AU260" s="73"/>
      <c r="AV260" s="73"/>
      <c r="AW260" s="73"/>
      <c r="AX260" s="73"/>
      <c r="AY260" s="73"/>
      <c r="AZ260" s="73"/>
      <c r="BA260" s="73"/>
    </row>
    <row r="261" spans="45:53" x14ac:dyDescent="0.3">
      <c r="AS261" s="73"/>
      <c r="AT261" s="73"/>
      <c r="AU261" s="73"/>
      <c r="AV261" s="73"/>
      <c r="AW261" s="73"/>
      <c r="AX261" s="73"/>
      <c r="AY261" s="73"/>
      <c r="AZ261" s="73"/>
      <c r="BA261" s="73"/>
    </row>
    <row r="262" spans="45:53" x14ac:dyDescent="0.3">
      <c r="AS262" s="73"/>
      <c r="AT262" s="73"/>
      <c r="AU262" s="73"/>
      <c r="AV262" s="73"/>
      <c r="AW262" s="73"/>
      <c r="AX262" s="73"/>
      <c r="AY262" s="73"/>
      <c r="AZ262" s="73"/>
      <c r="BA262" s="73"/>
    </row>
    <row r="263" spans="45:53" x14ac:dyDescent="0.3">
      <c r="AS263" s="73"/>
      <c r="AT263" s="73"/>
      <c r="AU263" s="73"/>
      <c r="AV263" s="73"/>
      <c r="AW263" s="73"/>
      <c r="AX263" s="73"/>
      <c r="AY263" s="73"/>
      <c r="AZ263" s="73"/>
      <c r="BA263" s="73"/>
    </row>
    <row r="264" spans="45:53" x14ac:dyDescent="0.3">
      <c r="AS264" s="73"/>
      <c r="AT264" s="73"/>
      <c r="AU264" s="73"/>
      <c r="AV264" s="73"/>
      <c r="AW264" s="73"/>
      <c r="AX264" s="73"/>
      <c r="AY264" s="73"/>
      <c r="AZ264" s="73"/>
      <c r="BA264" s="73"/>
    </row>
    <row r="265" spans="45:53" x14ac:dyDescent="0.3">
      <c r="AS265" s="73"/>
      <c r="AT265" s="73"/>
      <c r="AU265" s="73"/>
      <c r="AV265" s="73"/>
      <c r="AW265" s="73"/>
      <c r="AX265" s="73"/>
      <c r="AY265" s="73"/>
      <c r="AZ265" s="73"/>
      <c r="BA265" s="73"/>
    </row>
    <row r="266" spans="45:53" x14ac:dyDescent="0.3">
      <c r="AS266" s="73"/>
      <c r="AT266" s="73"/>
      <c r="AU266" s="73"/>
      <c r="AV266" s="73"/>
      <c r="AW266" s="73"/>
      <c r="AX266" s="73"/>
      <c r="AY266" s="73"/>
      <c r="AZ266" s="73"/>
      <c r="BA266" s="73"/>
    </row>
    <row r="267" spans="45:53" x14ac:dyDescent="0.3">
      <c r="AS267" s="73"/>
      <c r="AT267" s="73"/>
      <c r="AU267" s="73"/>
      <c r="AV267" s="73"/>
      <c r="AW267" s="73"/>
      <c r="AX267" s="73"/>
      <c r="AY267" s="73"/>
      <c r="AZ267" s="73"/>
      <c r="BA267" s="73"/>
    </row>
    <row r="268" spans="45:53" x14ac:dyDescent="0.3">
      <c r="AS268" s="73"/>
      <c r="AT268" s="73"/>
      <c r="AU268" s="73"/>
      <c r="AV268" s="73"/>
      <c r="AW268" s="73"/>
      <c r="AX268" s="73"/>
      <c r="AY268" s="73"/>
      <c r="AZ268" s="73"/>
      <c r="BA268" s="73"/>
    </row>
    <row r="269" spans="45:53" x14ac:dyDescent="0.3">
      <c r="AS269" s="73"/>
      <c r="AT269" s="73"/>
      <c r="AU269" s="73"/>
      <c r="AV269" s="73"/>
      <c r="AW269" s="73"/>
      <c r="AX269" s="73"/>
      <c r="AY269" s="73"/>
      <c r="AZ269" s="73"/>
      <c r="BA269" s="73"/>
    </row>
    <row r="270" spans="45:53" x14ac:dyDescent="0.3">
      <c r="AS270" s="73"/>
      <c r="AT270" s="73"/>
      <c r="AU270" s="73"/>
      <c r="AV270" s="73"/>
      <c r="AW270" s="73"/>
      <c r="AX270" s="73"/>
      <c r="AY270" s="73"/>
      <c r="AZ270" s="73"/>
      <c r="BA270" s="73"/>
    </row>
    <row r="271" spans="45:53" x14ac:dyDescent="0.3">
      <c r="AS271" s="73"/>
      <c r="AT271" s="73"/>
      <c r="AU271" s="73"/>
      <c r="AV271" s="73"/>
      <c r="AW271" s="73"/>
      <c r="AX271" s="73"/>
      <c r="AY271" s="73"/>
      <c r="AZ271" s="73"/>
      <c r="BA271" s="73"/>
    </row>
    <row r="272" spans="45:53" x14ac:dyDescent="0.3">
      <c r="AS272" s="73"/>
      <c r="AT272" s="73"/>
      <c r="AU272" s="73"/>
      <c r="AV272" s="73"/>
      <c r="AW272" s="73"/>
      <c r="AX272" s="73"/>
      <c r="AY272" s="73"/>
      <c r="AZ272" s="73"/>
      <c r="BA272" s="73"/>
    </row>
    <row r="273" spans="45:53" x14ac:dyDescent="0.3">
      <c r="AS273" s="73"/>
      <c r="AT273" s="73"/>
      <c r="AU273" s="73"/>
      <c r="AV273" s="73"/>
      <c r="AW273" s="73"/>
      <c r="AX273" s="73"/>
      <c r="AY273" s="73"/>
      <c r="AZ273" s="73"/>
      <c r="BA273" s="73"/>
    </row>
    <row r="274" spans="45:53" x14ac:dyDescent="0.3">
      <c r="AS274" s="73"/>
      <c r="AT274" s="73"/>
      <c r="AU274" s="73"/>
      <c r="AV274" s="73"/>
      <c r="AW274" s="73"/>
      <c r="AX274" s="73"/>
      <c r="AY274" s="73"/>
      <c r="AZ274" s="73"/>
      <c r="BA274" s="73"/>
    </row>
    <row r="275" spans="45:53" x14ac:dyDescent="0.3">
      <c r="AS275" s="73"/>
      <c r="AT275" s="73"/>
      <c r="AU275" s="73"/>
      <c r="AV275" s="73"/>
      <c r="AW275" s="73"/>
      <c r="AX275" s="73"/>
      <c r="AY275" s="73"/>
      <c r="AZ275" s="73"/>
      <c r="BA275" s="73"/>
    </row>
    <row r="276" spans="45:53" x14ac:dyDescent="0.3">
      <c r="AS276" s="73"/>
      <c r="AT276" s="73"/>
      <c r="AU276" s="73"/>
      <c r="AV276" s="73"/>
      <c r="AW276" s="73"/>
      <c r="AX276" s="73"/>
      <c r="AY276" s="73"/>
      <c r="AZ276" s="73"/>
      <c r="BA276" s="73"/>
    </row>
    <row r="277" spans="45:53" x14ac:dyDescent="0.3">
      <c r="AS277" s="73"/>
      <c r="AT277" s="73"/>
      <c r="AU277" s="73"/>
      <c r="AV277" s="73"/>
      <c r="AW277" s="73"/>
      <c r="AX277" s="73"/>
      <c r="AY277" s="73"/>
      <c r="AZ277" s="73"/>
      <c r="BA277" s="73"/>
    </row>
    <row r="278" spans="45:53" x14ac:dyDescent="0.3">
      <c r="AS278" s="73"/>
      <c r="AT278" s="73"/>
      <c r="AU278" s="73"/>
      <c r="AV278" s="73"/>
      <c r="AW278" s="73"/>
      <c r="AX278" s="73"/>
      <c r="AY278" s="73"/>
      <c r="AZ278" s="73"/>
      <c r="BA278" s="73"/>
    </row>
    <row r="279" spans="45:53" x14ac:dyDescent="0.3">
      <c r="AS279" s="73"/>
      <c r="AT279" s="73"/>
      <c r="AU279" s="73"/>
      <c r="AV279" s="73"/>
      <c r="AW279" s="73"/>
      <c r="AX279" s="73"/>
      <c r="AY279" s="73"/>
      <c r="AZ279" s="73"/>
      <c r="BA279" s="73"/>
    </row>
    <row r="280" spans="45:53" x14ac:dyDescent="0.3">
      <c r="AS280" s="73"/>
      <c r="AT280" s="73"/>
      <c r="AU280" s="73"/>
      <c r="AV280" s="73"/>
      <c r="AW280" s="73"/>
      <c r="AX280" s="73"/>
      <c r="AY280" s="73"/>
      <c r="AZ280" s="73"/>
      <c r="BA280" s="73"/>
    </row>
    <row r="281" spans="45:53" x14ac:dyDescent="0.3">
      <c r="AS281" s="73"/>
      <c r="AT281" s="73"/>
      <c r="AU281" s="73"/>
      <c r="AV281" s="73"/>
      <c r="AW281" s="73"/>
      <c r="AX281" s="73"/>
      <c r="AY281" s="73"/>
      <c r="AZ281" s="73"/>
      <c r="BA281" s="73"/>
    </row>
    <row r="282" spans="45:53" x14ac:dyDescent="0.3">
      <c r="AS282" s="73"/>
      <c r="AT282" s="73"/>
      <c r="AU282" s="73"/>
      <c r="AV282" s="73"/>
      <c r="AW282" s="73"/>
      <c r="AX282" s="73"/>
      <c r="AY282" s="73"/>
      <c r="AZ282" s="73"/>
      <c r="BA282" s="73"/>
    </row>
    <row r="283" spans="45:53" x14ac:dyDescent="0.3">
      <c r="AS283" s="73"/>
      <c r="AT283" s="73"/>
      <c r="AU283" s="73"/>
      <c r="AV283" s="73"/>
      <c r="AW283" s="73"/>
      <c r="AX283" s="73"/>
      <c r="AY283" s="73"/>
      <c r="AZ283" s="73"/>
      <c r="BA283" s="73"/>
    </row>
    <row r="284" spans="45:53" x14ac:dyDescent="0.3">
      <c r="AS284" s="73"/>
      <c r="AT284" s="73"/>
      <c r="AU284" s="73"/>
      <c r="AV284" s="73"/>
      <c r="AW284" s="73"/>
      <c r="AX284" s="73"/>
      <c r="AY284" s="73"/>
      <c r="AZ284" s="73"/>
      <c r="BA284" s="73"/>
    </row>
    <row r="285" spans="45:53" x14ac:dyDescent="0.3">
      <c r="AS285" s="73"/>
      <c r="AT285" s="73"/>
      <c r="AU285" s="73"/>
      <c r="AV285" s="73"/>
      <c r="AW285" s="73"/>
      <c r="AX285" s="73"/>
      <c r="AY285" s="73"/>
      <c r="AZ285" s="73"/>
      <c r="BA285" s="73"/>
    </row>
    <row r="286" spans="45:53" x14ac:dyDescent="0.3">
      <c r="AS286" s="73"/>
      <c r="AT286" s="73"/>
      <c r="AU286" s="73"/>
      <c r="AV286" s="73"/>
      <c r="AW286" s="73"/>
      <c r="AX286" s="73"/>
      <c r="AY286" s="73"/>
      <c r="AZ286" s="73"/>
      <c r="BA286" s="73"/>
    </row>
    <row r="287" spans="45:53" x14ac:dyDescent="0.3">
      <c r="AS287" s="73"/>
      <c r="AT287" s="73"/>
      <c r="AU287" s="73"/>
      <c r="AV287" s="73"/>
      <c r="AW287" s="73"/>
      <c r="AX287" s="73"/>
      <c r="AY287" s="73"/>
      <c r="AZ287" s="73"/>
      <c r="BA287" s="73"/>
    </row>
    <row r="288" spans="45:53" x14ac:dyDescent="0.3">
      <c r="AS288" s="73"/>
      <c r="AT288" s="73"/>
      <c r="AU288" s="73"/>
      <c r="AV288" s="73"/>
      <c r="AW288" s="73"/>
      <c r="AX288" s="73"/>
      <c r="AY288" s="73"/>
      <c r="AZ288" s="73"/>
      <c r="BA288" s="73"/>
    </row>
    <row r="289" spans="45:53" x14ac:dyDescent="0.3">
      <c r="AS289" s="73"/>
      <c r="AT289" s="73"/>
      <c r="AU289" s="73"/>
      <c r="AV289" s="73"/>
      <c r="AW289" s="73"/>
      <c r="AX289" s="73"/>
      <c r="AY289" s="73"/>
      <c r="AZ289" s="73"/>
      <c r="BA289" s="73"/>
    </row>
    <row r="290" spans="45:53" x14ac:dyDescent="0.3">
      <c r="AS290" s="73"/>
      <c r="AT290" s="73"/>
      <c r="AU290" s="73"/>
      <c r="AV290" s="73"/>
      <c r="AW290" s="73"/>
      <c r="AX290" s="73"/>
      <c r="AY290" s="73"/>
      <c r="AZ290" s="73"/>
      <c r="BA290" s="73"/>
    </row>
    <row r="291" spans="45:53" x14ac:dyDescent="0.3">
      <c r="AS291" s="73"/>
      <c r="AT291" s="73"/>
      <c r="AU291" s="73"/>
      <c r="AV291" s="73"/>
      <c r="AW291" s="73"/>
      <c r="AX291" s="73"/>
      <c r="AY291" s="73"/>
      <c r="AZ291" s="73"/>
      <c r="BA291" s="73"/>
    </row>
    <row r="292" spans="45:53" x14ac:dyDescent="0.3">
      <c r="AS292" s="73"/>
      <c r="AT292" s="73"/>
      <c r="AU292" s="73"/>
      <c r="AV292" s="73"/>
      <c r="AW292" s="73"/>
      <c r="AX292" s="73"/>
      <c r="AY292" s="73"/>
      <c r="AZ292" s="73"/>
      <c r="BA292" s="73"/>
    </row>
    <row r="293" spans="45:53" x14ac:dyDescent="0.3">
      <c r="AS293" s="73"/>
      <c r="AT293" s="73"/>
      <c r="AU293" s="73"/>
      <c r="AV293" s="73"/>
      <c r="AW293" s="73"/>
      <c r="AX293" s="73"/>
      <c r="AY293" s="73"/>
      <c r="AZ293" s="73"/>
      <c r="BA293" s="73"/>
    </row>
    <row r="294" spans="45:53" x14ac:dyDescent="0.3">
      <c r="AS294" s="73"/>
      <c r="AT294" s="73"/>
      <c r="AU294" s="73"/>
      <c r="AV294" s="73"/>
      <c r="AW294" s="73"/>
      <c r="AX294" s="73"/>
      <c r="AY294" s="73"/>
      <c r="AZ294" s="73"/>
      <c r="BA294" s="73"/>
    </row>
    <row r="295" spans="45:53" x14ac:dyDescent="0.3">
      <c r="AS295" s="73"/>
      <c r="AT295" s="73"/>
      <c r="AU295" s="73"/>
      <c r="AV295" s="73"/>
      <c r="AW295" s="73"/>
      <c r="AX295" s="73"/>
      <c r="AY295" s="73"/>
      <c r="AZ295" s="73"/>
      <c r="BA295" s="73"/>
    </row>
    <row r="296" spans="45:53" x14ac:dyDescent="0.3">
      <c r="AS296" s="73"/>
      <c r="AT296" s="73"/>
      <c r="AU296" s="73"/>
      <c r="AV296" s="73"/>
      <c r="AW296" s="73"/>
      <c r="AX296" s="73"/>
      <c r="AY296" s="73"/>
      <c r="AZ296" s="73"/>
      <c r="BA296" s="73"/>
    </row>
    <row r="297" spans="45:53" x14ac:dyDescent="0.3">
      <c r="AS297" s="73"/>
      <c r="AT297" s="73"/>
      <c r="AU297" s="73"/>
      <c r="AV297" s="73"/>
      <c r="AW297" s="73"/>
      <c r="AX297" s="73"/>
      <c r="AY297" s="73"/>
      <c r="AZ297" s="73"/>
      <c r="BA297" s="73"/>
    </row>
    <row r="298" spans="45:53" x14ac:dyDescent="0.3">
      <c r="AS298" s="73"/>
      <c r="AT298" s="73"/>
      <c r="AU298" s="73"/>
      <c r="AV298" s="73"/>
      <c r="AW298" s="73"/>
      <c r="AX298" s="73"/>
      <c r="AY298" s="73"/>
      <c r="AZ298" s="73"/>
      <c r="BA298" s="73"/>
    </row>
    <row r="299" spans="45:53" x14ac:dyDescent="0.3">
      <c r="AS299" s="73"/>
      <c r="AT299" s="73"/>
      <c r="AU299" s="73"/>
      <c r="AV299" s="73"/>
      <c r="AW299" s="73"/>
      <c r="AX299" s="73"/>
      <c r="AY299" s="73"/>
      <c r="AZ299" s="73"/>
      <c r="BA299" s="73"/>
    </row>
    <row r="300" spans="45:53" x14ac:dyDescent="0.3">
      <c r="AS300" s="73"/>
      <c r="AT300" s="73"/>
      <c r="AU300" s="73"/>
      <c r="AV300" s="73"/>
      <c r="AW300" s="73"/>
      <c r="AX300" s="73"/>
      <c r="AY300" s="73"/>
      <c r="AZ300" s="73"/>
      <c r="BA300" s="73"/>
    </row>
    <row r="301" spans="45:53" x14ac:dyDescent="0.3">
      <c r="AS301" s="73"/>
      <c r="AT301" s="73"/>
      <c r="AU301" s="73"/>
      <c r="AV301" s="73"/>
      <c r="AW301" s="73"/>
      <c r="AX301" s="73"/>
      <c r="AY301" s="73"/>
      <c r="AZ301" s="73"/>
      <c r="BA301" s="73"/>
    </row>
    <row r="302" spans="45:53" x14ac:dyDescent="0.3">
      <c r="AS302" s="73"/>
      <c r="AT302" s="73"/>
      <c r="AU302" s="73"/>
      <c r="AV302" s="73"/>
      <c r="AW302" s="73"/>
      <c r="AX302" s="73"/>
      <c r="AY302" s="73"/>
      <c r="AZ302" s="73"/>
      <c r="BA302" s="73"/>
    </row>
    <row r="303" spans="45:53" x14ac:dyDescent="0.3">
      <c r="AS303" s="73"/>
      <c r="AT303" s="73"/>
      <c r="AU303" s="73"/>
      <c r="AV303" s="73"/>
      <c r="AW303" s="73"/>
      <c r="AX303" s="73"/>
      <c r="AY303" s="73"/>
      <c r="AZ303" s="73"/>
      <c r="BA303" s="73"/>
    </row>
    <row r="304" spans="45:53" x14ac:dyDescent="0.3">
      <c r="AS304" s="73"/>
      <c r="AT304" s="73"/>
      <c r="AU304" s="73"/>
      <c r="AV304" s="73"/>
      <c r="AW304" s="73"/>
      <c r="AX304" s="73"/>
      <c r="AY304" s="73"/>
      <c r="AZ304" s="73"/>
      <c r="BA304" s="73"/>
    </row>
    <row r="305" spans="45:53" x14ac:dyDescent="0.3">
      <c r="AS305" s="73"/>
      <c r="AT305" s="73"/>
      <c r="AU305" s="73"/>
      <c r="AV305" s="73"/>
      <c r="AW305" s="73"/>
      <c r="AX305" s="73"/>
      <c r="AY305" s="73"/>
      <c r="AZ305" s="73"/>
      <c r="BA305" s="73"/>
    </row>
    <row r="306" spans="45:53" x14ac:dyDescent="0.3">
      <c r="AS306" s="73"/>
      <c r="AT306" s="73"/>
      <c r="AU306" s="73"/>
      <c r="AV306" s="73"/>
      <c r="AW306" s="73"/>
      <c r="AX306" s="73"/>
      <c r="AY306" s="73"/>
      <c r="AZ306" s="73"/>
      <c r="BA306" s="73"/>
    </row>
    <row r="307" spans="45:53" x14ac:dyDescent="0.3">
      <c r="AS307" s="73"/>
      <c r="AT307" s="73"/>
      <c r="AU307" s="73"/>
      <c r="AV307" s="73"/>
      <c r="AW307" s="73"/>
      <c r="AX307" s="73"/>
      <c r="AY307" s="73"/>
      <c r="AZ307" s="73"/>
      <c r="BA307" s="73"/>
    </row>
    <row r="308" spans="45:53" x14ac:dyDescent="0.3">
      <c r="AS308" s="73"/>
      <c r="AT308" s="73"/>
      <c r="AU308" s="73"/>
      <c r="AV308" s="73"/>
      <c r="AW308" s="73"/>
      <c r="AX308" s="73"/>
      <c r="AY308" s="73"/>
      <c r="AZ308" s="73"/>
      <c r="BA308" s="73"/>
    </row>
    <row r="309" spans="45:53" x14ac:dyDescent="0.3">
      <c r="AS309" s="73"/>
      <c r="AT309" s="73"/>
      <c r="AU309" s="73"/>
      <c r="AV309" s="73"/>
      <c r="AW309" s="73"/>
      <c r="AX309" s="73"/>
      <c r="AY309" s="73"/>
      <c r="AZ309" s="73"/>
      <c r="BA309" s="73"/>
    </row>
    <row r="310" spans="45:53" x14ac:dyDescent="0.3">
      <c r="AS310" s="73"/>
      <c r="AT310" s="73"/>
      <c r="AU310" s="73"/>
      <c r="AV310" s="73"/>
      <c r="AW310" s="73"/>
      <c r="AX310" s="73"/>
      <c r="AY310" s="73"/>
      <c r="AZ310" s="73"/>
      <c r="BA310" s="73"/>
    </row>
    <row r="311" spans="45:53" x14ac:dyDescent="0.3">
      <c r="AS311" s="73"/>
      <c r="AT311" s="73"/>
      <c r="AU311" s="73"/>
      <c r="AV311" s="73"/>
      <c r="AW311" s="73"/>
      <c r="AX311" s="73"/>
      <c r="AY311" s="73"/>
      <c r="AZ311" s="73"/>
      <c r="BA311" s="73"/>
    </row>
    <row r="312" spans="45:53" x14ac:dyDescent="0.3">
      <c r="AS312" s="73"/>
      <c r="AT312" s="73"/>
      <c r="AU312" s="73"/>
      <c r="AV312" s="73"/>
      <c r="AW312" s="73"/>
      <c r="AX312" s="73"/>
      <c r="AY312" s="73"/>
      <c r="AZ312" s="73"/>
      <c r="BA312" s="73"/>
    </row>
    <row r="313" spans="45:53" x14ac:dyDescent="0.3">
      <c r="AS313" s="73"/>
      <c r="AT313" s="73"/>
      <c r="AU313" s="73"/>
      <c r="AV313" s="73"/>
      <c r="AW313" s="73"/>
      <c r="AX313" s="73"/>
      <c r="AY313" s="73"/>
      <c r="AZ313" s="73"/>
      <c r="BA313" s="73"/>
    </row>
    <row r="314" spans="45:53" x14ac:dyDescent="0.3">
      <c r="AS314" s="73"/>
      <c r="AT314" s="73"/>
      <c r="AU314" s="73"/>
      <c r="AV314" s="73"/>
      <c r="AW314" s="73"/>
      <c r="AX314" s="73"/>
      <c r="AY314" s="73"/>
      <c r="AZ314" s="73"/>
      <c r="BA314" s="73"/>
    </row>
    <row r="315" spans="45:53" x14ac:dyDescent="0.3">
      <c r="AS315" s="73"/>
      <c r="AT315" s="73"/>
      <c r="AU315" s="73"/>
      <c r="AV315" s="73"/>
      <c r="AW315" s="73"/>
      <c r="AX315" s="73"/>
      <c r="AY315" s="73"/>
      <c r="AZ315" s="73"/>
      <c r="BA315" s="73"/>
    </row>
    <row r="316" spans="45:53" x14ac:dyDescent="0.3">
      <c r="AS316" s="73"/>
      <c r="AT316" s="73"/>
      <c r="AU316" s="73"/>
      <c r="AV316" s="73"/>
      <c r="AW316" s="73"/>
      <c r="AX316" s="73"/>
      <c r="AY316" s="73"/>
      <c r="AZ316" s="73"/>
      <c r="BA316" s="73"/>
    </row>
    <row r="317" spans="45:53" x14ac:dyDescent="0.3">
      <c r="AS317" s="73"/>
      <c r="AT317" s="73"/>
      <c r="AU317" s="73"/>
      <c r="AV317" s="73"/>
      <c r="AW317" s="73"/>
      <c r="AX317" s="73"/>
      <c r="AY317" s="73"/>
      <c r="AZ317" s="73"/>
      <c r="BA317" s="73"/>
    </row>
    <row r="318" spans="45:53" x14ac:dyDescent="0.3">
      <c r="AS318" s="73"/>
      <c r="AT318" s="73"/>
      <c r="AU318" s="73"/>
      <c r="AV318" s="73"/>
      <c r="AW318" s="73"/>
      <c r="AX318" s="73"/>
      <c r="AY318" s="73"/>
      <c r="AZ318" s="73"/>
      <c r="BA318" s="73"/>
    </row>
    <row r="319" spans="45:53" x14ac:dyDescent="0.3">
      <c r="AS319" s="73"/>
      <c r="AT319" s="73"/>
      <c r="AU319" s="73"/>
      <c r="AV319" s="73"/>
      <c r="AW319" s="73"/>
      <c r="AX319" s="73"/>
      <c r="AY319" s="73"/>
      <c r="AZ319" s="73"/>
      <c r="BA319" s="73"/>
    </row>
    <row r="320" spans="45:53" x14ac:dyDescent="0.3">
      <c r="AS320" s="73"/>
      <c r="AT320" s="73"/>
      <c r="AU320" s="73"/>
      <c r="AV320" s="73"/>
      <c r="AW320" s="73"/>
      <c r="AX320" s="73"/>
      <c r="AY320" s="73"/>
      <c r="AZ320" s="73"/>
      <c r="BA320" s="73"/>
    </row>
    <row r="321" spans="45:53" x14ac:dyDescent="0.3">
      <c r="AS321" s="73"/>
      <c r="AT321" s="73"/>
      <c r="AU321" s="73"/>
      <c r="AV321" s="73"/>
      <c r="AW321" s="73"/>
      <c r="AX321" s="73"/>
      <c r="AY321" s="73"/>
      <c r="AZ321" s="73"/>
      <c r="BA321" s="73"/>
    </row>
    <row r="322" spans="45:53" x14ac:dyDescent="0.3">
      <c r="AS322" s="73"/>
      <c r="AT322" s="73"/>
      <c r="AU322" s="73"/>
      <c r="AV322" s="73"/>
      <c r="AW322" s="73"/>
      <c r="AX322" s="73"/>
      <c r="AY322" s="73"/>
      <c r="AZ322" s="73"/>
      <c r="BA322" s="73"/>
    </row>
    <row r="323" spans="45:53" x14ac:dyDescent="0.3">
      <c r="AS323" s="73"/>
      <c r="AT323" s="73"/>
      <c r="AU323" s="73"/>
      <c r="AV323" s="73"/>
      <c r="AW323" s="73"/>
      <c r="AX323" s="73"/>
      <c r="AY323" s="73"/>
      <c r="AZ323" s="73"/>
      <c r="BA323" s="73"/>
    </row>
    <row r="324" spans="45:53" x14ac:dyDescent="0.3">
      <c r="AS324" s="73"/>
      <c r="AT324" s="73"/>
      <c r="AU324" s="73"/>
      <c r="AV324" s="73"/>
      <c r="AW324" s="73"/>
      <c r="AX324" s="73"/>
      <c r="AY324" s="73"/>
      <c r="AZ324" s="73"/>
      <c r="BA324" s="73"/>
    </row>
    <row r="325" spans="45:53" x14ac:dyDescent="0.3">
      <c r="AS325" s="73"/>
      <c r="AT325" s="73"/>
      <c r="AU325" s="73"/>
      <c r="AV325" s="73"/>
      <c r="AW325" s="73"/>
      <c r="AX325" s="73"/>
      <c r="AY325" s="73"/>
      <c r="AZ325" s="73"/>
      <c r="BA325" s="73"/>
    </row>
    <row r="326" spans="45:53" x14ac:dyDescent="0.3">
      <c r="AS326" s="73"/>
      <c r="AT326" s="73"/>
      <c r="AU326" s="73"/>
      <c r="AV326" s="73"/>
      <c r="AW326" s="73"/>
      <c r="AX326" s="73"/>
      <c r="AY326" s="73"/>
      <c r="AZ326" s="73"/>
      <c r="BA326" s="73"/>
    </row>
    <row r="327" spans="45:53" x14ac:dyDescent="0.3">
      <c r="AS327" s="73"/>
      <c r="AT327" s="73"/>
      <c r="AU327" s="73"/>
      <c r="AV327" s="73"/>
      <c r="AW327" s="73"/>
      <c r="AX327" s="73"/>
      <c r="AY327" s="73"/>
      <c r="AZ327" s="73"/>
      <c r="BA327" s="73"/>
    </row>
    <row r="328" spans="45:53" x14ac:dyDescent="0.3">
      <c r="AS328" s="73"/>
      <c r="AT328" s="73"/>
      <c r="AU328" s="73"/>
      <c r="AV328" s="73"/>
      <c r="AW328" s="73"/>
      <c r="AX328" s="73"/>
      <c r="AY328" s="73"/>
      <c r="AZ328" s="73"/>
      <c r="BA328" s="73"/>
    </row>
    <row r="329" spans="45:53" x14ac:dyDescent="0.3">
      <c r="AS329" s="73"/>
      <c r="AT329" s="73"/>
      <c r="AU329" s="73"/>
      <c r="AV329" s="73"/>
      <c r="AW329" s="73"/>
      <c r="AX329" s="73"/>
      <c r="AY329" s="73"/>
      <c r="AZ329" s="73"/>
      <c r="BA329" s="73"/>
    </row>
    <row r="330" spans="45:53" x14ac:dyDescent="0.3">
      <c r="AS330" s="73"/>
      <c r="AT330" s="73"/>
      <c r="AU330" s="73"/>
      <c r="AV330" s="73"/>
      <c r="AW330" s="73"/>
      <c r="AX330" s="73"/>
      <c r="AY330" s="73"/>
      <c r="AZ330" s="73"/>
      <c r="BA330" s="73"/>
    </row>
    <row r="331" spans="45:53" x14ac:dyDescent="0.3">
      <c r="AS331" s="73"/>
      <c r="AT331" s="73"/>
      <c r="AU331" s="73"/>
      <c r="AV331" s="73"/>
      <c r="AW331" s="73"/>
      <c r="AX331" s="73"/>
      <c r="AY331" s="73"/>
      <c r="AZ331" s="73"/>
      <c r="BA331" s="73"/>
    </row>
    <row r="332" spans="45:53" x14ac:dyDescent="0.3">
      <c r="AS332" s="73"/>
      <c r="AT332" s="73"/>
      <c r="AU332" s="73"/>
      <c r="AV332" s="73"/>
      <c r="AW332" s="73"/>
      <c r="AX332" s="73"/>
      <c r="AY332" s="73"/>
      <c r="AZ332" s="73"/>
      <c r="BA332" s="73"/>
    </row>
    <row r="333" spans="45:53" x14ac:dyDescent="0.3">
      <c r="AS333" s="73"/>
      <c r="AT333" s="73"/>
      <c r="AU333" s="73"/>
      <c r="AV333" s="73"/>
      <c r="AW333" s="73"/>
      <c r="AX333" s="73"/>
      <c r="AY333" s="73"/>
      <c r="AZ333" s="73"/>
      <c r="BA333" s="73"/>
    </row>
    <row r="334" spans="45:53" x14ac:dyDescent="0.3">
      <c r="AS334" s="73"/>
      <c r="AT334" s="73"/>
      <c r="AU334" s="73"/>
      <c r="AV334" s="73"/>
      <c r="AW334" s="73"/>
      <c r="AX334" s="73"/>
      <c r="AY334" s="73"/>
      <c r="AZ334" s="73"/>
      <c r="BA334" s="73"/>
    </row>
    <row r="335" spans="45:53" x14ac:dyDescent="0.3">
      <c r="AS335" s="73"/>
      <c r="AT335" s="73"/>
      <c r="AU335" s="73"/>
      <c r="AV335" s="73"/>
      <c r="AW335" s="73"/>
      <c r="AX335" s="73"/>
      <c r="AY335" s="73"/>
      <c r="AZ335" s="73"/>
      <c r="BA335" s="73"/>
    </row>
    <row r="336" spans="45:53" x14ac:dyDescent="0.3">
      <c r="AS336" s="73"/>
      <c r="AT336" s="73"/>
      <c r="AU336" s="73"/>
      <c r="AV336" s="73"/>
      <c r="AW336" s="73"/>
      <c r="AX336" s="73"/>
      <c r="AY336" s="73"/>
      <c r="AZ336" s="73"/>
      <c r="BA336" s="73"/>
    </row>
    <row r="337" spans="45:53" x14ac:dyDescent="0.3">
      <c r="AS337" s="73"/>
      <c r="AT337" s="73"/>
      <c r="AU337" s="73"/>
      <c r="AV337" s="73"/>
      <c r="AW337" s="73"/>
      <c r="AX337" s="73"/>
      <c r="AY337" s="73"/>
      <c r="AZ337" s="73"/>
      <c r="BA337" s="73"/>
    </row>
    <row r="338" spans="45:53" x14ac:dyDescent="0.3">
      <c r="AS338" s="73"/>
      <c r="AT338" s="73"/>
      <c r="AU338" s="73"/>
      <c r="AV338" s="73"/>
      <c r="AW338" s="73"/>
      <c r="AX338" s="73"/>
      <c r="AY338" s="73"/>
      <c r="AZ338" s="73"/>
      <c r="BA338" s="73"/>
    </row>
    <row r="339" spans="45:53" x14ac:dyDescent="0.3">
      <c r="AS339" s="73"/>
      <c r="AT339" s="73"/>
      <c r="AU339" s="73"/>
      <c r="AV339" s="73"/>
      <c r="AW339" s="73"/>
      <c r="AX339" s="73"/>
      <c r="AY339" s="73"/>
      <c r="AZ339" s="73"/>
      <c r="BA339" s="73"/>
    </row>
    <row r="340" spans="45:53" x14ac:dyDescent="0.3">
      <c r="AS340" s="73"/>
      <c r="AT340" s="73"/>
      <c r="AU340" s="73"/>
      <c r="AV340" s="73"/>
      <c r="AW340" s="73"/>
      <c r="AX340" s="73"/>
      <c r="AY340" s="73"/>
      <c r="AZ340" s="73"/>
      <c r="BA340" s="73"/>
    </row>
    <row r="341" spans="45:53" x14ac:dyDescent="0.3">
      <c r="AS341" s="73"/>
      <c r="AT341" s="73"/>
      <c r="AU341" s="73"/>
      <c r="AV341" s="73"/>
      <c r="AW341" s="73"/>
      <c r="AX341" s="73"/>
      <c r="AY341" s="73"/>
      <c r="AZ341" s="73"/>
      <c r="BA341" s="73"/>
    </row>
    <row r="342" spans="45:53" x14ac:dyDescent="0.3">
      <c r="AS342" s="73"/>
      <c r="AT342" s="73"/>
      <c r="AU342" s="73"/>
      <c r="AV342" s="73"/>
      <c r="AW342" s="73"/>
      <c r="AX342" s="73"/>
      <c r="AY342" s="73"/>
      <c r="AZ342" s="73"/>
      <c r="BA342" s="73"/>
    </row>
    <row r="343" spans="45:53" x14ac:dyDescent="0.3">
      <c r="AS343" s="73"/>
      <c r="AT343" s="73"/>
      <c r="AU343" s="73"/>
      <c r="AV343" s="73"/>
      <c r="AW343" s="73"/>
      <c r="AX343" s="73"/>
      <c r="AY343" s="73"/>
      <c r="AZ343" s="73"/>
      <c r="BA343" s="73"/>
    </row>
    <row r="344" spans="45:53" x14ac:dyDescent="0.3">
      <c r="AS344" s="73"/>
      <c r="AT344" s="73"/>
      <c r="AU344" s="73"/>
      <c r="AV344" s="73"/>
      <c r="AW344" s="73"/>
      <c r="AX344" s="73"/>
      <c r="AY344" s="73"/>
      <c r="AZ344" s="73"/>
      <c r="BA344" s="73"/>
    </row>
    <row r="345" spans="45:53" x14ac:dyDescent="0.3">
      <c r="AS345" s="73"/>
      <c r="AT345" s="73"/>
      <c r="AU345" s="73"/>
      <c r="AV345" s="73"/>
      <c r="AW345" s="73"/>
      <c r="AX345" s="73"/>
      <c r="AY345" s="73"/>
      <c r="AZ345" s="73"/>
      <c r="BA345" s="73"/>
    </row>
    <row r="346" spans="45:53" x14ac:dyDescent="0.3">
      <c r="AS346" s="73"/>
      <c r="AT346" s="73"/>
      <c r="AU346" s="73"/>
      <c r="AV346" s="73"/>
      <c r="AW346" s="73"/>
      <c r="AX346" s="73"/>
      <c r="AY346" s="73"/>
      <c r="AZ346" s="73"/>
      <c r="BA346" s="73"/>
    </row>
    <row r="347" spans="45:53" x14ac:dyDescent="0.3">
      <c r="AS347" s="73"/>
      <c r="AT347" s="73"/>
      <c r="AU347" s="73"/>
      <c r="AV347" s="73"/>
      <c r="AW347" s="73"/>
      <c r="AX347" s="73"/>
      <c r="AY347" s="73"/>
      <c r="AZ347" s="73"/>
      <c r="BA347" s="73"/>
    </row>
    <row r="348" spans="45:53" x14ac:dyDescent="0.3">
      <c r="AS348" s="73"/>
      <c r="AT348" s="73"/>
      <c r="AU348" s="73"/>
      <c r="AV348" s="73"/>
      <c r="AW348" s="73"/>
      <c r="AX348" s="73"/>
      <c r="AY348" s="73"/>
      <c r="AZ348" s="73"/>
      <c r="BA348" s="73"/>
    </row>
    <row r="349" spans="45:53" x14ac:dyDescent="0.3">
      <c r="AS349" s="73"/>
      <c r="AT349" s="73"/>
      <c r="AU349" s="73"/>
      <c r="AV349" s="73"/>
      <c r="AW349" s="73"/>
      <c r="AX349" s="73"/>
      <c r="AY349" s="73"/>
      <c r="AZ349" s="73"/>
      <c r="BA349" s="73"/>
    </row>
    <row r="350" spans="45:53" x14ac:dyDescent="0.3">
      <c r="AS350" s="73"/>
      <c r="AT350" s="73"/>
      <c r="AU350" s="73"/>
      <c r="AV350" s="73"/>
      <c r="AW350" s="73"/>
      <c r="AX350" s="73"/>
      <c r="AY350" s="73"/>
      <c r="AZ350" s="73"/>
      <c r="BA350" s="73"/>
    </row>
    <row r="351" spans="45:53" x14ac:dyDescent="0.3">
      <c r="AS351" s="73"/>
      <c r="AT351" s="73"/>
      <c r="AU351" s="73"/>
      <c r="AV351" s="73"/>
      <c r="AW351" s="73"/>
      <c r="AX351" s="73"/>
      <c r="AY351" s="73"/>
      <c r="AZ351" s="73"/>
      <c r="BA351" s="73"/>
    </row>
    <row r="352" spans="45:53" x14ac:dyDescent="0.3">
      <c r="AS352" s="73"/>
      <c r="AT352" s="73"/>
      <c r="AU352" s="73"/>
      <c r="AV352" s="73"/>
      <c r="AW352" s="73"/>
      <c r="AX352" s="73"/>
      <c r="AY352" s="73"/>
      <c r="AZ352" s="73"/>
      <c r="BA352" s="73"/>
    </row>
    <row r="353" spans="45:53" x14ac:dyDescent="0.3">
      <c r="AS353" s="73"/>
      <c r="AT353" s="73"/>
      <c r="AU353" s="73"/>
      <c r="AV353" s="73"/>
      <c r="AW353" s="73"/>
      <c r="AX353" s="73"/>
      <c r="AY353" s="73"/>
      <c r="AZ353" s="73"/>
      <c r="BA353" s="73"/>
    </row>
    <row r="354" spans="45:53" x14ac:dyDescent="0.3">
      <c r="AS354" s="73"/>
      <c r="AT354" s="73"/>
      <c r="AU354" s="73"/>
      <c r="AV354" s="73"/>
      <c r="AW354" s="73"/>
      <c r="AX354" s="73"/>
      <c r="AY354" s="73"/>
      <c r="AZ354" s="73"/>
      <c r="BA354" s="73"/>
    </row>
    <row r="355" spans="45:53" x14ac:dyDescent="0.3">
      <c r="AS355" s="73"/>
      <c r="AT355" s="73"/>
      <c r="AU355" s="73"/>
      <c r="AV355" s="73"/>
      <c r="AW355" s="73"/>
      <c r="AX355" s="73"/>
      <c r="AY355" s="73"/>
      <c r="AZ355" s="73"/>
      <c r="BA355" s="73"/>
    </row>
    <row r="356" spans="45:53" x14ac:dyDescent="0.3">
      <c r="AS356" s="73"/>
      <c r="AT356" s="73"/>
      <c r="AU356" s="73"/>
      <c r="AV356" s="73"/>
      <c r="AW356" s="73"/>
      <c r="AX356" s="73"/>
      <c r="AY356" s="73"/>
      <c r="AZ356" s="73"/>
      <c r="BA356" s="73"/>
    </row>
    <row r="357" spans="45:53" x14ac:dyDescent="0.3">
      <c r="AS357" s="73"/>
      <c r="AT357" s="73"/>
      <c r="AU357" s="73"/>
      <c r="AV357" s="73"/>
      <c r="AW357" s="73"/>
      <c r="AX357" s="73"/>
      <c r="AY357" s="73"/>
      <c r="AZ357" s="73"/>
      <c r="BA357" s="73"/>
    </row>
    <row r="358" spans="45:53" x14ac:dyDescent="0.3">
      <c r="AS358" s="73"/>
      <c r="AT358" s="73"/>
      <c r="AU358" s="73"/>
      <c r="AV358" s="73"/>
      <c r="AW358" s="73"/>
      <c r="AX358" s="73"/>
      <c r="AY358" s="73"/>
      <c r="AZ358" s="73"/>
      <c r="BA358" s="73"/>
    </row>
    <row r="359" spans="45:53" x14ac:dyDescent="0.3">
      <c r="AS359" s="73"/>
      <c r="AT359" s="73"/>
      <c r="AU359" s="73"/>
      <c r="AV359" s="73"/>
      <c r="AW359" s="73"/>
      <c r="AX359" s="73"/>
      <c r="AY359" s="73"/>
      <c r="AZ359" s="73"/>
      <c r="BA359" s="73"/>
    </row>
    <row r="360" spans="45:53" x14ac:dyDescent="0.3">
      <c r="AS360" s="73"/>
      <c r="AT360" s="73"/>
      <c r="AU360" s="73"/>
      <c r="AV360" s="73"/>
      <c r="AW360" s="73"/>
      <c r="AX360" s="73"/>
      <c r="AY360" s="73"/>
      <c r="AZ360" s="73"/>
      <c r="BA360" s="73"/>
    </row>
    <row r="361" spans="45:53" x14ac:dyDescent="0.3">
      <c r="AS361" s="73"/>
      <c r="AT361" s="73"/>
      <c r="AU361" s="73"/>
      <c r="AV361" s="73"/>
      <c r="AW361" s="73"/>
      <c r="AX361" s="73"/>
      <c r="AY361" s="73"/>
      <c r="AZ361" s="73"/>
      <c r="BA361" s="73"/>
    </row>
    <row r="362" spans="45:53" x14ac:dyDescent="0.3">
      <c r="AS362" s="73"/>
      <c r="AT362" s="73"/>
      <c r="AU362" s="73"/>
      <c r="AV362" s="73"/>
      <c r="AW362" s="73"/>
      <c r="AX362" s="73"/>
      <c r="AY362" s="73"/>
      <c r="AZ362" s="73"/>
      <c r="BA362" s="73"/>
    </row>
    <row r="363" spans="45:53" x14ac:dyDescent="0.3">
      <c r="AS363" s="73"/>
      <c r="AT363" s="73"/>
      <c r="AU363" s="73"/>
      <c r="AV363" s="73"/>
      <c r="AW363" s="73"/>
      <c r="AX363" s="73"/>
      <c r="AY363" s="73"/>
      <c r="AZ363" s="73"/>
      <c r="BA363" s="73"/>
    </row>
    <row r="364" spans="45:53" x14ac:dyDescent="0.3">
      <c r="AS364" s="73"/>
      <c r="AT364" s="73"/>
      <c r="AU364" s="73"/>
      <c r="AV364" s="73"/>
      <c r="AW364" s="73"/>
      <c r="AX364" s="73"/>
      <c r="AY364" s="73"/>
      <c r="AZ364" s="73"/>
      <c r="BA364" s="73"/>
    </row>
    <row r="365" spans="45:53" x14ac:dyDescent="0.3">
      <c r="AS365" s="73"/>
      <c r="AT365" s="73"/>
      <c r="AU365" s="73"/>
      <c r="AV365" s="73"/>
      <c r="AW365" s="73"/>
      <c r="AX365" s="73"/>
      <c r="AY365" s="73"/>
      <c r="AZ365" s="73"/>
      <c r="BA365" s="73"/>
    </row>
    <row r="366" spans="45:53" x14ac:dyDescent="0.3">
      <c r="AS366" s="73"/>
      <c r="AT366" s="73"/>
      <c r="AU366" s="73"/>
      <c r="AV366" s="73"/>
      <c r="AW366" s="73"/>
      <c r="AX366" s="73"/>
      <c r="AY366" s="73"/>
      <c r="AZ366" s="73"/>
      <c r="BA366" s="73"/>
    </row>
    <row r="367" spans="45:53" x14ac:dyDescent="0.3">
      <c r="AS367" s="73"/>
      <c r="AT367" s="73"/>
      <c r="AU367" s="73"/>
      <c r="AV367" s="73"/>
      <c r="AW367" s="73"/>
      <c r="AX367" s="73"/>
      <c r="AY367" s="73"/>
      <c r="AZ367" s="73"/>
      <c r="BA367" s="73"/>
    </row>
    <row r="368" spans="45:53" x14ac:dyDescent="0.3">
      <c r="AS368" s="73"/>
      <c r="AT368" s="73"/>
      <c r="AU368" s="73"/>
      <c r="AV368" s="73"/>
      <c r="AW368" s="73"/>
      <c r="AX368" s="73"/>
      <c r="AY368" s="73"/>
      <c r="AZ368" s="73"/>
      <c r="BA368" s="73"/>
    </row>
    <row r="369" spans="45:53" x14ac:dyDescent="0.3">
      <c r="AS369" s="73"/>
      <c r="AT369" s="73"/>
      <c r="AU369" s="73"/>
      <c r="AV369" s="73"/>
      <c r="AW369" s="73"/>
      <c r="AX369" s="73"/>
      <c r="AY369" s="73"/>
      <c r="AZ369" s="73"/>
      <c r="BA369" s="73"/>
    </row>
    <row r="370" spans="45:53" x14ac:dyDescent="0.3">
      <c r="AS370" s="73"/>
      <c r="AT370" s="73"/>
      <c r="AU370" s="73"/>
      <c r="AV370" s="73"/>
      <c r="AW370" s="73"/>
      <c r="AX370" s="73"/>
      <c r="AY370" s="73"/>
      <c r="AZ370" s="73"/>
      <c r="BA370" s="73"/>
    </row>
    <row r="371" spans="45:53" x14ac:dyDescent="0.3">
      <c r="AS371" s="73"/>
      <c r="AT371" s="73"/>
      <c r="AU371" s="73"/>
      <c r="AV371" s="73"/>
      <c r="AW371" s="73"/>
      <c r="AX371" s="73"/>
      <c r="AY371" s="73"/>
      <c r="AZ371" s="73"/>
      <c r="BA371" s="73"/>
    </row>
    <row r="372" spans="45:53" x14ac:dyDescent="0.3">
      <c r="AS372" s="73"/>
      <c r="AT372" s="73"/>
      <c r="AU372" s="73"/>
      <c r="AV372" s="73"/>
      <c r="AW372" s="73"/>
      <c r="AX372" s="73"/>
      <c r="AY372" s="73"/>
      <c r="AZ372" s="73"/>
      <c r="BA372" s="73"/>
    </row>
    <row r="373" spans="45:53" x14ac:dyDescent="0.3">
      <c r="AS373" s="73"/>
      <c r="AT373" s="73"/>
      <c r="AU373" s="73"/>
      <c r="AV373" s="73"/>
      <c r="AW373" s="73"/>
      <c r="AX373" s="73"/>
      <c r="AY373" s="73"/>
      <c r="AZ373" s="73"/>
      <c r="BA373" s="73"/>
    </row>
    <row r="374" spans="45:53" x14ac:dyDescent="0.3">
      <c r="AS374" s="73"/>
      <c r="AT374" s="73"/>
      <c r="AU374" s="73"/>
      <c r="AV374" s="73"/>
      <c r="AW374" s="73"/>
      <c r="AX374" s="73"/>
      <c r="AY374" s="73"/>
      <c r="AZ374" s="73"/>
      <c r="BA374" s="73"/>
    </row>
    <row r="375" spans="45:53" x14ac:dyDescent="0.3">
      <c r="AS375" s="73"/>
      <c r="AT375" s="73"/>
      <c r="AU375" s="73"/>
      <c r="AV375" s="73"/>
      <c r="AW375" s="73"/>
      <c r="AX375" s="73"/>
      <c r="AY375" s="73"/>
      <c r="AZ375" s="73"/>
      <c r="BA375" s="73"/>
    </row>
    <row r="376" spans="45:53" x14ac:dyDescent="0.3">
      <c r="AS376" s="73"/>
      <c r="AT376" s="73"/>
      <c r="AU376" s="73"/>
      <c r="AV376" s="73"/>
      <c r="AW376" s="73"/>
      <c r="AX376" s="73"/>
      <c r="AY376" s="73"/>
      <c r="AZ376" s="73"/>
      <c r="BA376" s="73"/>
    </row>
    <row r="377" spans="45:53" x14ac:dyDescent="0.3">
      <c r="AS377" s="73"/>
      <c r="AT377" s="73"/>
      <c r="AU377" s="73"/>
      <c r="AV377" s="73"/>
      <c r="AW377" s="73"/>
      <c r="AX377" s="73"/>
      <c r="AY377" s="73"/>
      <c r="AZ377" s="73"/>
      <c r="BA377" s="73"/>
    </row>
    <row r="378" spans="45:53" x14ac:dyDescent="0.3">
      <c r="AS378" s="73"/>
      <c r="AT378" s="73"/>
      <c r="AU378" s="73"/>
      <c r="AV378" s="73"/>
      <c r="AW378" s="73"/>
      <c r="AX378" s="73"/>
      <c r="AY378" s="73"/>
      <c r="AZ378" s="73"/>
      <c r="BA378" s="73"/>
    </row>
    <row r="379" spans="45:53" x14ac:dyDescent="0.3">
      <c r="AS379" s="73"/>
      <c r="AT379" s="73"/>
      <c r="AU379" s="73"/>
      <c r="AV379" s="73"/>
      <c r="AW379" s="73"/>
      <c r="AX379" s="73"/>
      <c r="AY379" s="73"/>
      <c r="AZ379" s="73"/>
      <c r="BA379" s="73"/>
    </row>
    <row r="380" spans="45:53" x14ac:dyDescent="0.3">
      <c r="AS380" s="73"/>
      <c r="AT380" s="73"/>
      <c r="AU380" s="73"/>
      <c r="AV380" s="73"/>
      <c r="AW380" s="73"/>
      <c r="AX380" s="73"/>
      <c r="AY380" s="73"/>
      <c r="AZ380" s="73"/>
      <c r="BA380" s="73"/>
    </row>
    <row r="381" spans="45:53" x14ac:dyDescent="0.3">
      <c r="AS381" s="73"/>
      <c r="AT381" s="73"/>
      <c r="AU381" s="73"/>
      <c r="AV381" s="73"/>
      <c r="AW381" s="73"/>
      <c r="AX381" s="73"/>
      <c r="AY381" s="73"/>
      <c r="AZ381" s="73"/>
      <c r="BA381" s="73"/>
    </row>
    <row r="382" spans="45:53" x14ac:dyDescent="0.3">
      <c r="AS382" s="73"/>
      <c r="AT382" s="73"/>
      <c r="AU382" s="73"/>
      <c r="AV382" s="73"/>
      <c r="AW382" s="73"/>
      <c r="AX382" s="73"/>
      <c r="AY382" s="73"/>
      <c r="AZ382" s="73"/>
      <c r="BA382" s="73"/>
    </row>
    <row r="383" spans="45:53" x14ac:dyDescent="0.3">
      <c r="AS383" s="73"/>
      <c r="AT383" s="73"/>
      <c r="AU383" s="73"/>
      <c r="AV383" s="73"/>
      <c r="AW383" s="73"/>
      <c r="AX383" s="73"/>
      <c r="AY383" s="73"/>
      <c r="AZ383" s="73"/>
      <c r="BA383" s="73"/>
    </row>
    <row r="384" spans="45:53" x14ac:dyDescent="0.3">
      <c r="AS384" s="73"/>
      <c r="AT384" s="73"/>
      <c r="AU384" s="73"/>
      <c r="AV384" s="73"/>
      <c r="AW384" s="73"/>
      <c r="AX384" s="73"/>
      <c r="AY384" s="73"/>
      <c r="AZ384" s="73"/>
      <c r="BA384" s="73"/>
    </row>
    <row r="385" spans="45:53" x14ac:dyDescent="0.3">
      <c r="AS385" s="73"/>
      <c r="AT385" s="73"/>
      <c r="AU385" s="73"/>
      <c r="AV385" s="73"/>
      <c r="AW385" s="73"/>
      <c r="AX385" s="73"/>
      <c r="AY385" s="73"/>
      <c r="AZ385" s="73"/>
      <c r="BA385" s="73"/>
    </row>
    <row r="386" spans="45:53" x14ac:dyDescent="0.3">
      <c r="AS386" s="73"/>
      <c r="AT386" s="73"/>
      <c r="AU386" s="73"/>
      <c r="AV386" s="73"/>
      <c r="AW386" s="73"/>
      <c r="AX386" s="73"/>
      <c r="AY386" s="73"/>
      <c r="AZ386" s="73"/>
      <c r="BA386" s="73"/>
    </row>
    <row r="387" spans="45:53" x14ac:dyDescent="0.3">
      <c r="AS387" s="73"/>
      <c r="AT387" s="73"/>
      <c r="AU387" s="73"/>
      <c r="AV387" s="73"/>
      <c r="AW387" s="73"/>
      <c r="AX387" s="73"/>
      <c r="AY387" s="73"/>
      <c r="AZ387" s="73"/>
      <c r="BA387" s="73"/>
    </row>
    <row r="388" spans="45:53" x14ac:dyDescent="0.3">
      <c r="AS388" s="73"/>
      <c r="AT388" s="73"/>
      <c r="AU388" s="73"/>
      <c r="AV388" s="73"/>
      <c r="AW388" s="73"/>
      <c r="AX388" s="73"/>
      <c r="AY388" s="73"/>
      <c r="AZ388" s="73"/>
      <c r="BA388" s="73"/>
    </row>
    <row r="389" spans="45:53" x14ac:dyDescent="0.3">
      <c r="AS389" s="73"/>
      <c r="AT389" s="73"/>
      <c r="AU389" s="73"/>
      <c r="AV389" s="73"/>
      <c r="AW389" s="73"/>
      <c r="AX389" s="73"/>
      <c r="AY389" s="73"/>
      <c r="AZ389" s="73"/>
      <c r="BA389" s="73"/>
    </row>
    <row r="390" spans="45:53" x14ac:dyDescent="0.3">
      <c r="AS390" s="73"/>
      <c r="AT390" s="73"/>
      <c r="AU390" s="73"/>
      <c r="AV390" s="73"/>
      <c r="AW390" s="73"/>
      <c r="AX390" s="73"/>
      <c r="AY390" s="73"/>
      <c r="AZ390" s="73"/>
      <c r="BA390" s="73"/>
    </row>
    <row r="391" spans="45:53" x14ac:dyDescent="0.3">
      <c r="AS391" s="73"/>
      <c r="AT391" s="73"/>
      <c r="AU391" s="73"/>
      <c r="AV391" s="73"/>
      <c r="AW391" s="73"/>
      <c r="AX391" s="73"/>
      <c r="AY391" s="73"/>
      <c r="AZ391" s="73"/>
      <c r="BA391" s="73"/>
    </row>
    <row r="392" spans="45:53" x14ac:dyDescent="0.3">
      <c r="AS392" s="73"/>
      <c r="AT392" s="73"/>
      <c r="AU392" s="73"/>
      <c r="AV392" s="73"/>
      <c r="AW392" s="73"/>
      <c r="AX392" s="73"/>
      <c r="AY392" s="73"/>
      <c r="AZ392" s="73"/>
      <c r="BA392" s="73"/>
    </row>
    <row r="393" spans="45:53" x14ac:dyDescent="0.3">
      <c r="AS393" s="73"/>
      <c r="AT393" s="73"/>
      <c r="AU393" s="73"/>
      <c r="AV393" s="73"/>
      <c r="AW393" s="73"/>
      <c r="AX393" s="73"/>
      <c r="AY393" s="73"/>
      <c r="AZ393" s="73"/>
      <c r="BA393" s="73"/>
    </row>
    <row r="394" spans="45:53" x14ac:dyDescent="0.3">
      <c r="AS394" s="73"/>
      <c r="AT394" s="73"/>
      <c r="AU394" s="73"/>
      <c r="AV394" s="73"/>
      <c r="AW394" s="73"/>
      <c r="AX394" s="73"/>
      <c r="AY394" s="73"/>
      <c r="AZ394" s="73"/>
      <c r="BA394" s="73"/>
    </row>
    <row r="395" spans="45:53" x14ac:dyDescent="0.3">
      <c r="AS395" s="73"/>
      <c r="AT395" s="73"/>
      <c r="AU395" s="73"/>
      <c r="AV395" s="73"/>
      <c r="AW395" s="73"/>
      <c r="AX395" s="73"/>
      <c r="AY395" s="73"/>
      <c r="AZ395" s="73"/>
      <c r="BA395" s="73"/>
    </row>
    <row r="396" spans="45:53" x14ac:dyDescent="0.3">
      <c r="AS396" s="73"/>
      <c r="AT396" s="73"/>
      <c r="AU396" s="73"/>
      <c r="AV396" s="73"/>
      <c r="AW396" s="73"/>
      <c r="AX396" s="73"/>
      <c r="AY396" s="73"/>
      <c r="AZ396" s="73"/>
      <c r="BA396" s="73"/>
    </row>
    <row r="397" spans="45:53" x14ac:dyDescent="0.3">
      <c r="AS397" s="73"/>
      <c r="AT397" s="73"/>
      <c r="AU397" s="73"/>
      <c r="AV397" s="73"/>
      <c r="AW397" s="73"/>
      <c r="AX397" s="73"/>
      <c r="AY397" s="73"/>
      <c r="AZ397" s="73"/>
      <c r="BA397" s="73"/>
    </row>
    <row r="398" spans="45:53" x14ac:dyDescent="0.3">
      <c r="AS398" s="73"/>
      <c r="AT398" s="73"/>
      <c r="AU398" s="73"/>
      <c r="AV398" s="73"/>
      <c r="AW398" s="73"/>
      <c r="AX398" s="73"/>
      <c r="AY398" s="73"/>
      <c r="AZ398" s="73"/>
      <c r="BA398" s="73"/>
    </row>
    <row r="399" spans="45:53" x14ac:dyDescent="0.3">
      <c r="AS399" s="73"/>
      <c r="AT399" s="73"/>
      <c r="AU399" s="73"/>
      <c r="AV399" s="73"/>
      <c r="AW399" s="73"/>
      <c r="AX399" s="73"/>
      <c r="AY399" s="73"/>
      <c r="AZ399" s="73"/>
      <c r="BA399" s="73"/>
    </row>
    <row r="400" spans="45:53" x14ac:dyDescent="0.3">
      <c r="AS400" s="73"/>
      <c r="AT400" s="73"/>
      <c r="AU400" s="73"/>
      <c r="AV400" s="73"/>
      <c r="AW400" s="73"/>
      <c r="AX400" s="73"/>
      <c r="AY400" s="73"/>
      <c r="AZ400" s="73"/>
      <c r="BA400" s="73"/>
    </row>
    <row r="401" spans="45:53" x14ac:dyDescent="0.3">
      <c r="AS401" s="73"/>
      <c r="AT401" s="73"/>
      <c r="AU401" s="73"/>
      <c r="AV401" s="73"/>
      <c r="AW401" s="73"/>
      <c r="AX401" s="73"/>
      <c r="AY401" s="73"/>
      <c r="AZ401" s="73"/>
      <c r="BA401" s="73"/>
    </row>
    <row r="402" spans="45:53" x14ac:dyDescent="0.3">
      <c r="AS402" s="73"/>
      <c r="AT402" s="73"/>
      <c r="AU402" s="73"/>
      <c r="AV402" s="73"/>
      <c r="AW402" s="73"/>
      <c r="AX402" s="73"/>
      <c r="AY402" s="73"/>
      <c r="AZ402" s="73"/>
      <c r="BA402" s="73"/>
    </row>
    <row r="403" spans="45:53" x14ac:dyDescent="0.3">
      <c r="AS403" s="73"/>
      <c r="AT403" s="73"/>
      <c r="AU403" s="73"/>
      <c r="AV403" s="73"/>
      <c r="AW403" s="73"/>
      <c r="AX403" s="73"/>
      <c r="AY403" s="73"/>
      <c r="AZ403" s="73"/>
      <c r="BA403" s="73"/>
    </row>
    <row r="404" spans="45:53" x14ac:dyDescent="0.3">
      <c r="AS404" s="73"/>
      <c r="AT404" s="73"/>
      <c r="AU404" s="73"/>
      <c r="AV404" s="73"/>
      <c r="AW404" s="73"/>
      <c r="AX404" s="73"/>
      <c r="AY404" s="73"/>
      <c r="AZ404" s="73"/>
      <c r="BA404" s="73"/>
    </row>
    <row r="405" spans="45:53" x14ac:dyDescent="0.3">
      <c r="AS405" s="73"/>
      <c r="AT405" s="73"/>
      <c r="AU405" s="73"/>
      <c r="AV405" s="73"/>
      <c r="AW405" s="73"/>
      <c r="AX405" s="73"/>
      <c r="AY405" s="73"/>
      <c r="AZ405" s="73"/>
      <c r="BA405" s="73"/>
    </row>
    <row r="406" spans="45:53" x14ac:dyDescent="0.3">
      <c r="AS406" s="73"/>
      <c r="AT406" s="73"/>
      <c r="AU406" s="73"/>
      <c r="AV406" s="73"/>
      <c r="AW406" s="73"/>
      <c r="AX406" s="73"/>
      <c r="AY406" s="73"/>
      <c r="AZ406" s="73"/>
      <c r="BA406" s="73"/>
    </row>
    <row r="407" spans="45:53" x14ac:dyDescent="0.3">
      <c r="AS407" s="73"/>
      <c r="AT407" s="73"/>
      <c r="AU407" s="73"/>
      <c r="AV407" s="73"/>
      <c r="AW407" s="73"/>
      <c r="AX407" s="73"/>
      <c r="AY407" s="73"/>
      <c r="AZ407" s="73"/>
      <c r="BA407" s="73"/>
    </row>
    <row r="408" spans="45:53" x14ac:dyDescent="0.3">
      <c r="AS408" s="73"/>
      <c r="AT408" s="73"/>
      <c r="AU408" s="73"/>
      <c r="AV408" s="73"/>
      <c r="AW408" s="73"/>
      <c r="AX408" s="73"/>
      <c r="AY408" s="73"/>
      <c r="AZ408" s="73"/>
      <c r="BA408" s="73"/>
    </row>
    <row r="409" spans="45:53" x14ac:dyDescent="0.3">
      <c r="AS409" s="73"/>
      <c r="AT409" s="73"/>
      <c r="AU409" s="73"/>
      <c r="AV409" s="73"/>
      <c r="AW409" s="73"/>
      <c r="AX409" s="73"/>
      <c r="AY409" s="73"/>
      <c r="AZ409" s="73"/>
      <c r="BA409" s="73"/>
    </row>
    <row r="410" spans="45:53" x14ac:dyDescent="0.3">
      <c r="AS410" s="73"/>
      <c r="AT410" s="73"/>
      <c r="AU410" s="73"/>
      <c r="AV410" s="73"/>
      <c r="AW410" s="73"/>
      <c r="AX410" s="73"/>
      <c r="AY410" s="73"/>
      <c r="AZ410" s="73"/>
      <c r="BA410" s="73"/>
    </row>
    <row r="411" spans="45:53" x14ac:dyDescent="0.3">
      <c r="AS411" s="73"/>
      <c r="AT411" s="73"/>
      <c r="AU411" s="73"/>
      <c r="AV411" s="73"/>
      <c r="AW411" s="73"/>
      <c r="AX411" s="73"/>
      <c r="AY411" s="73"/>
      <c r="AZ411" s="73"/>
      <c r="BA411" s="73"/>
    </row>
    <row r="412" spans="45:53" x14ac:dyDescent="0.3">
      <c r="AS412" s="73"/>
      <c r="AT412" s="73"/>
      <c r="AU412" s="73"/>
      <c r="AV412" s="73"/>
      <c r="AW412" s="73"/>
      <c r="AX412" s="73"/>
      <c r="AY412" s="73"/>
      <c r="AZ412" s="73"/>
      <c r="BA412" s="73"/>
    </row>
    <row r="413" spans="45:53" x14ac:dyDescent="0.3">
      <c r="AS413" s="73"/>
      <c r="AT413" s="73"/>
      <c r="AU413" s="73"/>
      <c r="AV413" s="73"/>
      <c r="AW413" s="73"/>
      <c r="AX413" s="73"/>
      <c r="AY413" s="73"/>
      <c r="AZ413" s="73"/>
      <c r="BA413" s="73"/>
    </row>
    <row r="414" spans="45:53" x14ac:dyDescent="0.3">
      <c r="AS414" s="73"/>
      <c r="AT414" s="73"/>
      <c r="AU414" s="73"/>
      <c r="AV414" s="73"/>
      <c r="AW414" s="73"/>
      <c r="AX414" s="73"/>
      <c r="AY414" s="73"/>
      <c r="AZ414" s="73"/>
      <c r="BA414" s="73"/>
    </row>
    <row r="415" spans="45:53" x14ac:dyDescent="0.3">
      <c r="AS415" s="73"/>
      <c r="AT415" s="73"/>
      <c r="AU415" s="73"/>
      <c r="AV415" s="73"/>
      <c r="AW415" s="73"/>
      <c r="AX415" s="73"/>
      <c r="AY415" s="73"/>
      <c r="AZ415" s="73"/>
      <c r="BA415" s="73"/>
    </row>
    <row r="416" spans="45:53" x14ac:dyDescent="0.3">
      <c r="AS416" s="73"/>
      <c r="AT416" s="73"/>
      <c r="AU416" s="73"/>
      <c r="AV416" s="73"/>
      <c r="AW416" s="73"/>
      <c r="AX416" s="73"/>
      <c r="AY416" s="73"/>
      <c r="AZ416" s="73"/>
      <c r="BA416" s="73"/>
    </row>
    <row r="417" spans="45:53" x14ac:dyDescent="0.3">
      <c r="AS417" s="73"/>
      <c r="AT417" s="73"/>
      <c r="AU417" s="73"/>
      <c r="AV417" s="73"/>
      <c r="AW417" s="73"/>
      <c r="AX417" s="73"/>
      <c r="AY417" s="73"/>
      <c r="AZ417" s="73"/>
      <c r="BA417" s="73"/>
    </row>
    <row r="418" spans="45:53" x14ac:dyDescent="0.3">
      <c r="AS418" s="73"/>
      <c r="AT418" s="73"/>
      <c r="AU418" s="73"/>
      <c r="AV418" s="73"/>
      <c r="AW418" s="73"/>
      <c r="AX418" s="73"/>
      <c r="AY418" s="73"/>
      <c r="AZ418" s="73"/>
      <c r="BA418" s="73"/>
    </row>
    <row r="419" spans="45:53" x14ac:dyDescent="0.3">
      <c r="AS419" s="73"/>
      <c r="AT419" s="73"/>
      <c r="AU419" s="73"/>
      <c r="AV419" s="73"/>
      <c r="AW419" s="73"/>
      <c r="AX419" s="73"/>
      <c r="AY419" s="73"/>
      <c r="AZ419" s="73"/>
      <c r="BA419" s="73"/>
    </row>
    <row r="420" spans="45:53" x14ac:dyDescent="0.3">
      <c r="AS420" s="73"/>
      <c r="AT420" s="73"/>
      <c r="AU420" s="73"/>
      <c r="AV420" s="73"/>
      <c r="AW420" s="73"/>
      <c r="AX420" s="73"/>
      <c r="AY420" s="73"/>
      <c r="AZ420" s="73"/>
      <c r="BA420" s="73"/>
    </row>
    <row r="421" spans="45:53" x14ac:dyDescent="0.3">
      <c r="AS421" s="73"/>
      <c r="AT421" s="73"/>
      <c r="AU421" s="73"/>
      <c r="AV421" s="73"/>
      <c r="AW421" s="73"/>
      <c r="AX421" s="73"/>
      <c r="AY421" s="73"/>
      <c r="AZ421" s="73"/>
      <c r="BA421" s="73"/>
    </row>
    <row r="422" spans="45:53" x14ac:dyDescent="0.3">
      <c r="AS422" s="73"/>
      <c r="AT422" s="73"/>
      <c r="AU422" s="73"/>
      <c r="AV422" s="73"/>
      <c r="AW422" s="73"/>
      <c r="AX422" s="73"/>
      <c r="AY422" s="73"/>
      <c r="AZ422" s="73"/>
      <c r="BA422" s="73"/>
    </row>
    <row r="423" spans="45:53" x14ac:dyDescent="0.3">
      <c r="AS423" s="73"/>
      <c r="AT423" s="73"/>
      <c r="AU423" s="73"/>
      <c r="AV423" s="73"/>
      <c r="AW423" s="73"/>
      <c r="AX423" s="73"/>
      <c r="AY423" s="73"/>
      <c r="AZ423" s="73"/>
      <c r="BA423" s="73"/>
    </row>
    <row r="424" spans="45:53" x14ac:dyDescent="0.3">
      <c r="AS424" s="73"/>
      <c r="AT424" s="73"/>
      <c r="AU424" s="73"/>
      <c r="AV424" s="73"/>
      <c r="AW424" s="73"/>
      <c r="AX424" s="73"/>
      <c r="AY424" s="73"/>
      <c r="AZ424" s="73"/>
      <c r="BA424" s="73"/>
    </row>
    <row r="425" spans="45:53" x14ac:dyDescent="0.3">
      <c r="AS425" s="73"/>
      <c r="AT425" s="73"/>
      <c r="AU425" s="73"/>
      <c r="AV425" s="73"/>
      <c r="AW425" s="73"/>
      <c r="AX425" s="73"/>
      <c r="AY425" s="73"/>
      <c r="AZ425" s="73"/>
      <c r="BA425" s="73"/>
    </row>
    <row r="426" spans="45:53" x14ac:dyDescent="0.3">
      <c r="AS426" s="73"/>
      <c r="AT426" s="73"/>
      <c r="AU426" s="73"/>
      <c r="AV426" s="73"/>
      <c r="AW426" s="73"/>
      <c r="AX426" s="73"/>
      <c r="AY426" s="73"/>
      <c r="AZ426" s="73"/>
      <c r="BA426" s="73"/>
    </row>
    <row r="427" spans="45:53" x14ac:dyDescent="0.3">
      <c r="AS427" s="73"/>
      <c r="AT427" s="73"/>
      <c r="AU427" s="73"/>
      <c r="AV427" s="73"/>
      <c r="AW427" s="73"/>
      <c r="AX427" s="73"/>
      <c r="AY427" s="73"/>
      <c r="AZ427" s="73"/>
      <c r="BA427" s="73"/>
    </row>
    <row r="428" spans="45:53" x14ac:dyDescent="0.3">
      <c r="AS428" s="73"/>
      <c r="AT428" s="73"/>
      <c r="AU428" s="73"/>
      <c r="AV428" s="73"/>
      <c r="AW428" s="73"/>
      <c r="AX428" s="73"/>
      <c r="AY428" s="73"/>
      <c r="AZ428" s="73"/>
      <c r="BA428" s="73"/>
    </row>
    <row r="429" spans="45:53" x14ac:dyDescent="0.3">
      <c r="AS429" s="73"/>
      <c r="AT429" s="73"/>
      <c r="AU429" s="73"/>
      <c r="AV429" s="73"/>
      <c r="AW429" s="73"/>
      <c r="AX429" s="73"/>
      <c r="AY429" s="73"/>
      <c r="AZ429" s="73"/>
      <c r="BA429" s="73"/>
    </row>
    <row r="430" spans="45:53" x14ac:dyDescent="0.3">
      <c r="AS430" s="73"/>
      <c r="AT430" s="73"/>
      <c r="AU430" s="73"/>
      <c r="AV430" s="73"/>
      <c r="AW430" s="73"/>
      <c r="AX430" s="73"/>
      <c r="AY430" s="73"/>
      <c r="AZ430" s="73"/>
      <c r="BA430" s="73"/>
    </row>
    <row r="431" spans="45:53" x14ac:dyDescent="0.3">
      <c r="AS431" s="73"/>
      <c r="AT431" s="73"/>
      <c r="AU431" s="73"/>
      <c r="AV431" s="73"/>
      <c r="AW431" s="73"/>
      <c r="AX431" s="73"/>
      <c r="AY431" s="73"/>
      <c r="AZ431" s="73"/>
      <c r="BA431" s="73"/>
    </row>
    <row r="432" spans="45:53" x14ac:dyDescent="0.3">
      <c r="AS432" s="73"/>
      <c r="AT432" s="73"/>
      <c r="AU432" s="73"/>
      <c r="AV432" s="73"/>
      <c r="AW432" s="73"/>
      <c r="AX432" s="73"/>
      <c r="AY432" s="73"/>
      <c r="AZ432" s="73"/>
      <c r="BA432" s="73"/>
    </row>
    <row r="433" spans="45:53" x14ac:dyDescent="0.3">
      <c r="AS433" s="73"/>
      <c r="AT433" s="73"/>
      <c r="AU433" s="73"/>
      <c r="AV433" s="73"/>
      <c r="AW433" s="73"/>
      <c r="AX433" s="73"/>
      <c r="AY433" s="73"/>
      <c r="AZ433" s="73"/>
      <c r="BA433" s="73"/>
    </row>
    <row r="434" spans="45:53" x14ac:dyDescent="0.3">
      <c r="AS434" s="73"/>
      <c r="AT434" s="73"/>
      <c r="AU434" s="73"/>
      <c r="AV434" s="73"/>
      <c r="AW434" s="73"/>
      <c r="AX434" s="73"/>
      <c r="AY434" s="73"/>
      <c r="AZ434" s="73"/>
      <c r="BA434" s="73"/>
    </row>
    <row r="435" spans="45:53" x14ac:dyDescent="0.3">
      <c r="AS435" s="73"/>
      <c r="AT435" s="73"/>
      <c r="AU435" s="73"/>
      <c r="AV435" s="73"/>
      <c r="AW435" s="73"/>
      <c r="AX435" s="73"/>
      <c r="AY435" s="73"/>
      <c r="AZ435" s="73"/>
      <c r="BA435" s="73"/>
    </row>
    <row r="436" spans="45:53" x14ac:dyDescent="0.3">
      <c r="AS436" s="73"/>
      <c r="AT436" s="73"/>
      <c r="AU436" s="73"/>
      <c r="AV436" s="73"/>
      <c r="AW436" s="73"/>
      <c r="AX436" s="73"/>
      <c r="AY436" s="73"/>
      <c r="AZ436" s="73"/>
      <c r="BA436" s="73"/>
    </row>
    <row r="437" spans="45:53" x14ac:dyDescent="0.3">
      <c r="AS437" s="73"/>
      <c r="AT437" s="73"/>
      <c r="AU437" s="73"/>
      <c r="AV437" s="73"/>
      <c r="AW437" s="73"/>
      <c r="AX437" s="73"/>
      <c r="AY437" s="73"/>
      <c r="AZ437" s="73"/>
      <c r="BA437" s="73"/>
    </row>
    <row r="438" spans="45:53" x14ac:dyDescent="0.3">
      <c r="AS438" s="73"/>
      <c r="AT438" s="73"/>
      <c r="AU438" s="73"/>
      <c r="AV438" s="73"/>
      <c r="AW438" s="73"/>
      <c r="AX438" s="73"/>
      <c r="AY438" s="73"/>
      <c r="AZ438" s="73"/>
      <c r="BA438" s="73"/>
    </row>
    <row r="439" spans="45:53" x14ac:dyDescent="0.3">
      <c r="AS439" s="73"/>
      <c r="AT439" s="73"/>
      <c r="AU439" s="73"/>
      <c r="AV439" s="73"/>
      <c r="AW439" s="73"/>
      <c r="AX439" s="73"/>
      <c r="AY439" s="73"/>
      <c r="AZ439" s="73"/>
      <c r="BA439" s="73"/>
    </row>
    <row r="440" spans="45:53" x14ac:dyDescent="0.3">
      <c r="AS440" s="73"/>
      <c r="AT440" s="73"/>
      <c r="AU440" s="73"/>
      <c r="AV440" s="73"/>
      <c r="AW440" s="73"/>
      <c r="AX440" s="73"/>
      <c r="AY440" s="73"/>
      <c r="AZ440" s="73"/>
      <c r="BA440" s="73"/>
    </row>
    <row r="441" spans="45:53" x14ac:dyDescent="0.3">
      <c r="AS441" s="73"/>
      <c r="AT441" s="73"/>
      <c r="AU441" s="73"/>
      <c r="AV441" s="73"/>
      <c r="AW441" s="73"/>
      <c r="AX441" s="73"/>
      <c r="AY441" s="73"/>
      <c r="AZ441" s="73"/>
      <c r="BA441" s="73"/>
    </row>
    <row r="442" spans="45:53" x14ac:dyDescent="0.3">
      <c r="AS442" s="73"/>
      <c r="AT442" s="73"/>
      <c r="AU442" s="73"/>
      <c r="AV442" s="73"/>
      <c r="AW442" s="73"/>
      <c r="AX442" s="73"/>
      <c r="AY442" s="73"/>
      <c r="AZ442" s="73"/>
      <c r="BA442" s="73"/>
    </row>
    <row r="443" spans="45:53" x14ac:dyDescent="0.3">
      <c r="AS443" s="73"/>
      <c r="AT443" s="73"/>
      <c r="AU443" s="73"/>
      <c r="AV443" s="73"/>
      <c r="AW443" s="73"/>
      <c r="AX443" s="73"/>
      <c r="AY443" s="73"/>
      <c r="AZ443" s="73"/>
      <c r="BA443" s="73"/>
    </row>
    <row r="444" spans="45:53" x14ac:dyDescent="0.3">
      <c r="AS444" s="73"/>
      <c r="AT444" s="73"/>
      <c r="AU444" s="73"/>
      <c r="AV444" s="73"/>
      <c r="AW444" s="73"/>
      <c r="AX444" s="73"/>
      <c r="AY444" s="73"/>
      <c r="AZ444" s="73"/>
      <c r="BA444" s="73"/>
    </row>
    <row r="445" spans="45:53" x14ac:dyDescent="0.3">
      <c r="AS445" s="73"/>
      <c r="AT445" s="73"/>
      <c r="AU445" s="73"/>
      <c r="AV445" s="73"/>
      <c r="AW445" s="73"/>
      <c r="AX445" s="73"/>
      <c r="AY445" s="73"/>
      <c r="AZ445" s="73"/>
      <c r="BA445" s="73"/>
    </row>
    <row r="446" spans="45:53" x14ac:dyDescent="0.3">
      <c r="AS446" s="73"/>
      <c r="AT446" s="73"/>
      <c r="AU446" s="73"/>
      <c r="AV446" s="73"/>
      <c r="AW446" s="73"/>
      <c r="AX446" s="73"/>
      <c r="AY446" s="73"/>
      <c r="AZ446" s="73"/>
      <c r="BA446" s="73"/>
    </row>
    <row r="447" spans="45:53" x14ac:dyDescent="0.3">
      <c r="AS447" s="73"/>
      <c r="AT447" s="73"/>
      <c r="AU447" s="73"/>
      <c r="AV447" s="73"/>
      <c r="AW447" s="73"/>
      <c r="AX447" s="73"/>
      <c r="AY447" s="73"/>
      <c r="AZ447" s="73"/>
      <c r="BA447" s="73"/>
    </row>
    <row r="448" spans="45:53" x14ac:dyDescent="0.3">
      <c r="AS448" s="73"/>
      <c r="AT448" s="73"/>
      <c r="AU448" s="73"/>
      <c r="AV448" s="73"/>
      <c r="AW448" s="73"/>
      <c r="AX448" s="73"/>
      <c r="AY448" s="73"/>
      <c r="AZ448" s="73"/>
      <c r="BA448" s="73"/>
    </row>
    <row r="449" spans="45:53" x14ac:dyDescent="0.3">
      <c r="AS449" s="73"/>
      <c r="AT449" s="73"/>
      <c r="AU449" s="73"/>
      <c r="AV449" s="73"/>
      <c r="AW449" s="73"/>
      <c r="AX449" s="73"/>
      <c r="AY449" s="73"/>
      <c r="AZ449" s="73"/>
      <c r="BA449" s="73"/>
    </row>
    <row r="450" spans="45:53" x14ac:dyDescent="0.3">
      <c r="AS450" s="73"/>
      <c r="AT450" s="73"/>
      <c r="AU450" s="73"/>
      <c r="AV450" s="73"/>
      <c r="AW450" s="73"/>
      <c r="AX450" s="73"/>
      <c r="AY450" s="73"/>
      <c r="AZ450" s="73"/>
      <c r="BA450" s="73"/>
    </row>
    <row r="451" spans="45:53" x14ac:dyDescent="0.3">
      <c r="AS451" s="73"/>
      <c r="AT451" s="73"/>
      <c r="AU451" s="73"/>
      <c r="AV451" s="73"/>
      <c r="AW451" s="73"/>
      <c r="AX451" s="73"/>
      <c r="AY451" s="73"/>
      <c r="AZ451" s="73"/>
      <c r="BA451" s="73"/>
    </row>
    <row r="452" spans="45:53" x14ac:dyDescent="0.3">
      <c r="AS452" s="73"/>
      <c r="AT452" s="73"/>
      <c r="AU452" s="73"/>
      <c r="AV452" s="73"/>
      <c r="AW452" s="73"/>
      <c r="AX452" s="73"/>
      <c r="AY452" s="73"/>
      <c r="AZ452" s="73"/>
      <c r="BA452" s="73"/>
    </row>
    <row r="453" spans="45:53" x14ac:dyDescent="0.3">
      <c r="AS453" s="73"/>
      <c r="AT453" s="73"/>
      <c r="AU453" s="73"/>
      <c r="AV453" s="73"/>
      <c r="AW453" s="73"/>
      <c r="AX453" s="73"/>
      <c r="AY453" s="73"/>
      <c r="AZ453" s="73"/>
      <c r="BA453" s="73"/>
    </row>
    <row r="454" spans="45:53" x14ac:dyDescent="0.3">
      <c r="AS454" s="73"/>
      <c r="AT454" s="73"/>
      <c r="AU454" s="73"/>
      <c r="AV454" s="73"/>
      <c r="AW454" s="73"/>
      <c r="AX454" s="73"/>
      <c r="AY454" s="73"/>
      <c r="AZ454" s="73"/>
      <c r="BA454" s="73"/>
    </row>
    <row r="455" spans="45:53" x14ac:dyDescent="0.3">
      <c r="AS455" s="73"/>
      <c r="AT455" s="73"/>
      <c r="AU455" s="73"/>
      <c r="AV455" s="73"/>
      <c r="AW455" s="73"/>
      <c r="AX455" s="73"/>
      <c r="AY455" s="73"/>
      <c r="AZ455" s="73"/>
      <c r="BA455" s="73"/>
    </row>
    <row r="456" spans="45:53" x14ac:dyDescent="0.3">
      <c r="AS456" s="73"/>
      <c r="AT456" s="73"/>
      <c r="AU456" s="73"/>
      <c r="AV456" s="73"/>
      <c r="AW456" s="73"/>
      <c r="AX456" s="73"/>
      <c r="AY456" s="73"/>
      <c r="AZ456" s="73"/>
      <c r="BA456" s="73"/>
    </row>
    <row r="457" spans="45:53" x14ac:dyDescent="0.3">
      <c r="AS457" s="73"/>
      <c r="AT457" s="73"/>
      <c r="AU457" s="73"/>
      <c r="AV457" s="73"/>
      <c r="AW457" s="73"/>
      <c r="AX457" s="73"/>
      <c r="AY457" s="73"/>
      <c r="AZ457" s="73"/>
      <c r="BA457" s="73"/>
    </row>
    <row r="458" spans="45:53" x14ac:dyDescent="0.3">
      <c r="AS458" s="73"/>
      <c r="AT458" s="73"/>
      <c r="AU458" s="73"/>
      <c r="AV458" s="73"/>
      <c r="AW458" s="73"/>
      <c r="AX458" s="73"/>
      <c r="AY458" s="73"/>
      <c r="AZ458" s="73"/>
      <c r="BA458" s="73"/>
    </row>
    <row r="459" spans="45:53" x14ac:dyDescent="0.3">
      <c r="AS459" s="73"/>
      <c r="AT459" s="73"/>
      <c r="AU459" s="73"/>
      <c r="AV459" s="73"/>
      <c r="AW459" s="73"/>
      <c r="AX459" s="73"/>
      <c r="AY459" s="73"/>
      <c r="AZ459" s="73"/>
      <c r="BA459" s="73"/>
    </row>
    <row r="460" spans="45:53" x14ac:dyDescent="0.3">
      <c r="AS460" s="73"/>
      <c r="AT460" s="73"/>
      <c r="AU460" s="73"/>
      <c r="AV460" s="73"/>
      <c r="AW460" s="73"/>
      <c r="AX460" s="73"/>
      <c r="AY460" s="73"/>
      <c r="AZ460" s="73"/>
      <c r="BA460" s="73"/>
    </row>
    <row r="461" spans="45:53" x14ac:dyDescent="0.3">
      <c r="AS461" s="73"/>
      <c r="AT461" s="73"/>
      <c r="AU461" s="73"/>
      <c r="AV461" s="73"/>
      <c r="AW461" s="73"/>
      <c r="AX461" s="73"/>
      <c r="AY461" s="73"/>
      <c r="AZ461" s="73"/>
      <c r="BA461" s="73"/>
    </row>
    <row r="462" spans="45:53" x14ac:dyDescent="0.3">
      <c r="AS462" s="73"/>
      <c r="AT462" s="73"/>
      <c r="AU462" s="73"/>
      <c r="AV462" s="73"/>
      <c r="AW462" s="73"/>
      <c r="AX462" s="73"/>
      <c r="AY462" s="73"/>
      <c r="AZ462" s="73"/>
      <c r="BA462" s="73"/>
    </row>
    <row r="463" spans="45:53" x14ac:dyDescent="0.3">
      <c r="AS463" s="73"/>
      <c r="AT463" s="73"/>
      <c r="AU463" s="73"/>
      <c r="AV463" s="73"/>
      <c r="AW463" s="73"/>
      <c r="AX463" s="73"/>
      <c r="AY463" s="73"/>
      <c r="AZ463" s="73"/>
      <c r="BA463" s="73"/>
    </row>
    <row r="464" spans="45:53" x14ac:dyDescent="0.3">
      <c r="AS464" s="73"/>
      <c r="AT464" s="73"/>
      <c r="AU464" s="73"/>
      <c r="AV464" s="73"/>
      <c r="AW464" s="73"/>
      <c r="AX464" s="73"/>
      <c r="AY464" s="73"/>
      <c r="AZ464" s="73"/>
      <c r="BA464" s="73"/>
    </row>
    <row r="465" spans="45:53" x14ac:dyDescent="0.3">
      <c r="AS465" s="73"/>
      <c r="AT465" s="73"/>
      <c r="AU465" s="73"/>
      <c r="AV465" s="73"/>
      <c r="AW465" s="73"/>
      <c r="AX465" s="73"/>
      <c r="AY465" s="73"/>
      <c r="AZ465" s="73"/>
      <c r="BA465" s="73"/>
    </row>
    <row r="466" spans="45:53" x14ac:dyDescent="0.3">
      <c r="AS466" s="73"/>
      <c r="AT466" s="73"/>
      <c r="AU466" s="73"/>
      <c r="AV466" s="73"/>
      <c r="AW466" s="73"/>
      <c r="AX466" s="73"/>
      <c r="AY466" s="73"/>
      <c r="AZ466" s="73"/>
      <c r="BA466" s="73"/>
    </row>
    <row r="467" spans="45:53" x14ac:dyDescent="0.3">
      <c r="AS467" s="73"/>
      <c r="AT467" s="73"/>
      <c r="AU467" s="73"/>
      <c r="AV467" s="73"/>
      <c r="AW467" s="73"/>
      <c r="AX467" s="73"/>
      <c r="AY467" s="73"/>
      <c r="AZ467" s="73"/>
      <c r="BA467" s="73"/>
    </row>
    <row r="468" spans="45:53" x14ac:dyDescent="0.3">
      <c r="AS468" s="73"/>
      <c r="AT468" s="73"/>
      <c r="AU468" s="73"/>
      <c r="AV468" s="73"/>
      <c r="AW468" s="73"/>
      <c r="AX468" s="73"/>
      <c r="AY468" s="73"/>
      <c r="AZ468" s="73"/>
      <c r="BA468" s="73"/>
    </row>
    <row r="469" spans="45:53" x14ac:dyDescent="0.3">
      <c r="AS469" s="73"/>
      <c r="AT469" s="73"/>
      <c r="AU469" s="73"/>
      <c r="AV469" s="73"/>
      <c r="AW469" s="73"/>
      <c r="AX469" s="73"/>
      <c r="AY469" s="73"/>
      <c r="AZ469" s="73"/>
      <c r="BA469" s="73"/>
    </row>
    <row r="470" spans="45:53" x14ac:dyDescent="0.3">
      <c r="AS470" s="73"/>
      <c r="AT470" s="73"/>
      <c r="AU470" s="73"/>
      <c r="AV470" s="73"/>
      <c r="AW470" s="73"/>
      <c r="AX470" s="73"/>
      <c r="AY470" s="73"/>
      <c r="AZ470" s="73"/>
      <c r="BA470" s="73"/>
    </row>
    <row r="471" spans="45:53" x14ac:dyDescent="0.3">
      <c r="AS471" s="73"/>
      <c r="AT471" s="73"/>
      <c r="AU471" s="73"/>
      <c r="AV471" s="73"/>
      <c r="AW471" s="73"/>
      <c r="AX471" s="73"/>
      <c r="AY471" s="73"/>
      <c r="AZ471" s="73"/>
      <c r="BA471" s="73"/>
    </row>
    <row r="472" spans="45:53" x14ac:dyDescent="0.3">
      <c r="AS472" s="73"/>
      <c r="AT472" s="73"/>
      <c r="AU472" s="73"/>
      <c r="AV472" s="73"/>
      <c r="AW472" s="73"/>
      <c r="AX472" s="73"/>
      <c r="AY472" s="73"/>
      <c r="AZ472" s="73"/>
      <c r="BA472" s="73"/>
    </row>
    <row r="473" spans="45:53" x14ac:dyDescent="0.3">
      <c r="AS473" s="73"/>
      <c r="AT473" s="73"/>
      <c r="AU473" s="73"/>
      <c r="AV473" s="73"/>
      <c r="AW473" s="73"/>
      <c r="AX473" s="73"/>
      <c r="AY473" s="73"/>
      <c r="AZ473" s="73"/>
      <c r="BA473" s="73"/>
    </row>
    <row r="474" spans="45:53" x14ac:dyDescent="0.3">
      <c r="AS474" s="73"/>
      <c r="AT474" s="73"/>
      <c r="AU474" s="73"/>
      <c r="AV474" s="73"/>
      <c r="AW474" s="73"/>
      <c r="AX474" s="73"/>
      <c r="AY474" s="73"/>
      <c r="AZ474" s="73"/>
      <c r="BA474" s="73"/>
    </row>
    <row r="475" spans="45:53" x14ac:dyDescent="0.3">
      <c r="AS475" s="73"/>
      <c r="AT475" s="73"/>
      <c r="AU475" s="73"/>
      <c r="AV475" s="73"/>
      <c r="AW475" s="73"/>
      <c r="AX475" s="73"/>
      <c r="AY475" s="73"/>
      <c r="AZ475" s="73"/>
      <c r="BA475" s="73"/>
    </row>
    <row r="476" spans="45:53" x14ac:dyDescent="0.3">
      <c r="AS476" s="73"/>
      <c r="AT476" s="73"/>
      <c r="AU476" s="73"/>
      <c r="AV476" s="73"/>
      <c r="AW476" s="73"/>
      <c r="AX476" s="73"/>
      <c r="AY476" s="73"/>
      <c r="AZ476" s="73"/>
      <c r="BA476" s="73"/>
    </row>
    <row r="477" spans="45:53" x14ac:dyDescent="0.3">
      <c r="AS477" s="73"/>
      <c r="AT477" s="73"/>
      <c r="AU477" s="73"/>
      <c r="AV477" s="73"/>
      <c r="AW477" s="73"/>
      <c r="AX477" s="73"/>
      <c r="AY477" s="73"/>
      <c r="AZ477" s="73"/>
      <c r="BA477" s="73"/>
    </row>
    <row r="478" spans="45:53" x14ac:dyDescent="0.3">
      <c r="AS478" s="73"/>
      <c r="AT478" s="73"/>
      <c r="AU478" s="73"/>
      <c r="AV478" s="73"/>
      <c r="AW478" s="73"/>
      <c r="AX478" s="73"/>
      <c r="AY478" s="73"/>
      <c r="AZ478" s="73"/>
      <c r="BA478" s="73"/>
    </row>
    <row r="479" spans="45:53" x14ac:dyDescent="0.3">
      <c r="AS479" s="73"/>
      <c r="AT479" s="73"/>
      <c r="AU479" s="73"/>
      <c r="AV479" s="73"/>
      <c r="AW479" s="73"/>
      <c r="AX479" s="73"/>
      <c r="AY479" s="73"/>
      <c r="AZ479" s="73"/>
      <c r="BA479" s="73"/>
    </row>
    <row r="480" spans="45:53" x14ac:dyDescent="0.3">
      <c r="AS480" s="73"/>
      <c r="AT480" s="73"/>
      <c r="AU480" s="73"/>
      <c r="AV480" s="73"/>
      <c r="AW480" s="73"/>
      <c r="AX480" s="73"/>
      <c r="AY480" s="73"/>
      <c r="AZ480" s="73"/>
      <c r="BA480" s="73"/>
    </row>
    <row r="481" spans="45:53" x14ac:dyDescent="0.3">
      <c r="AS481" s="73"/>
      <c r="AT481" s="73"/>
      <c r="AU481" s="73"/>
      <c r="AV481" s="73"/>
      <c r="AW481" s="73"/>
      <c r="AX481" s="73"/>
      <c r="AY481" s="73"/>
      <c r="AZ481" s="73"/>
      <c r="BA481" s="73"/>
    </row>
    <row r="482" spans="45:53" x14ac:dyDescent="0.3">
      <c r="AS482" s="73"/>
      <c r="AT482" s="73"/>
      <c r="AU482" s="73"/>
      <c r="AV482" s="73"/>
      <c r="AW482" s="73"/>
      <c r="AX482" s="73"/>
      <c r="AY482" s="73"/>
      <c r="AZ482" s="73"/>
      <c r="BA482" s="73"/>
    </row>
    <row r="483" spans="45:53" x14ac:dyDescent="0.3">
      <c r="AS483" s="73"/>
      <c r="AT483" s="73"/>
      <c r="AU483" s="73"/>
      <c r="AV483" s="73"/>
      <c r="AW483" s="73"/>
      <c r="AX483" s="73"/>
      <c r="AY483" s="73"/>
      <c r="AZ483" s="73"/>
      <c r="BA483" s="73"/>
    </row>
    <row r="484" spans="45:53" x14ac:dyDescent="0.3">
      <c r="AS484" s="73"/>
      <c r="AT484" s="73"/>
      <c r="AU484" s="73"/>
      <c r="AV484" s="73"/>
      <c r="AW484" s="73"/>
      <c r="AX484" s="73"/>
      <c r="AY484" s="73"/>
      <c r="AZ484" s="73"/>
      <c r="BA484" s="73"/>
    </row>
    <row r="485" spans="45:53" x14ac:dyDescent="0.3">
      <c r="AS485" s="73"/>
      <c r="AT485" s="73"/>
      <c r="AU485" s="73"/>
      <c r="AV485" s="73"/>
      <c r="AW485" s="73"/>
      <c r="AX485" s="73"/>
      <c r="AY485" s="73"/>
      <c r="AZ485" s="73"/>
      <c r="BA485" s="73"/>
    </row>
    <row r="486" spans="45:53" x14ac:dyDescent="0.3">
      <c r="AS486" s="73"/>
      <c r="AT486" s="73"/>
      <c r="AU486" s="73"/>
      <c r="AV486" s="73"/>
      <c r="AW486" s="73"/>
      <c r="AX486" s="73"/>
      <c r="AY486" s="73"/>
      <c r="AZ486" s="73"/>
      <c r="BA486" s="73"/>
    </row>
    <row r="487" spans="45:53" x14ac:dyDescent="0.3">
      <c r="AS487" s="73"/>
      <c r="AT487" s="73"/>
      <c r="AU487" s="73"/>
      <c r="AV487" s="73"/>
      <c r="AW487" s="73"/>
      <c r="AX487" s="73"/>
      <c r="AY487" s="73"/>
      <c r="AZ487" s="73"/>
      <c r="BA487" s="73"/>
    </row>
    <row r="488" spans="45:53" x14ac:dyDescent="0.3">
      <c r="AS488" s="73"/>
      <c r="AT488" s="73"/>
      <c r="AU488" s="73"/>
      <c r="AV488" s="73"/>
      <c r="AW488" s="73"/>
      <c r="AX488" s="73"/>
      <c r="AY488" s="73"/>
      <c r="AZ488" s="73"/>
      <c r="BA488" s="73"/>
    </row>
    <row r="489" spans="45:53" x14ac:dyDescent="0.3">
      <c r="AS489" s="73"/>
      <c r="AT489" s="73"/>
      <c r="AU489" s="73"/>
      <c r="AV489" s="73"/>
      <c r="AW489" s="73"/>
      <c r="AX489" s="73"/>
      <c r="AY489" s="73"/>
      <c r="AZ489" s="73"/>
      <c r="BA489" s="73"/>
    </row>
    <row r="490" spans="45:53" x14ac:dyDescent="0.3">
      <c r="AS490" s="73"/>
      <c r="AT490" s="73"/>
      <c r="AU490" s="73"/>
      <c r="AV490" s="73"/>
      <c r="AW490" s="73"/>
      <c r="AX490" s="73"/>
      <c r="AY490" s="73"/>
      <c r="AZ490" s="73"/>
      <c r="BA490" s="73"/>
    </row>
    <row r="491" spans="45:53" x14ac:dyDescent="0.3">
      <c r="AS491" s="73"/>
      <c r="AT491" s="73"/>
      <c r="AU491" s="73"/>
      <c r="AV491" s="73"/>
      <c r="AW491" s="73"/>
      <c r="AX491" s="73"/>
      <c r="AY491" s="73"/>
      <c r="AZ491" s="73"/>
      <c r="BA491" s="73"/>
    </row>
    <row r="492" spans="45:53" x14ac:dyDescent="0.3">
      <c r="AS492" s="73"/>
      <c r="AT492" s="73"/>
      <c r="AU492" s="73"/>
      <c r="AV492" s="73"/>
      <c r="AW492" s="73"/>
      <c r="AX492" s="73"/>
      <c r="AY492" s="73"/>
      <c r="AZ492" s="73"/>
      <c r="BA492" s="73"/>
    </row>
    <row r="493" spans="45:53" x14ac:dyDescent="0.3">
      <c r="AS493" s="73"/>
      <c r="AT493" s="73"/>
      <c r="AU493" s="73"/>
      <c r="AV493" s="73"/>
      <c r="AW493" s="73"/>
      <c r="AX493" s="73"/>
      <c r="AY493" s="73"/>
      <c r="AZ493" s="73"/>
      <c r="BA493" s="73"/>
    </row>
    <row r="494" spans="45:53" x14ac:dyDescent="0.3">
      <c r="AS494" s="73"/>
      <c r="AT494" s="73"/>
      <c r="AU494" s="73"/>
      <c r="AV494" s="73"/>
      <c r="AW494" s="73"/>
      <c r="AX494" s="73"/>
      <c r="AY494" s="73"/>
      <c r="AZ494" s="73"/>
      <c r="BA494" s="73"/>
    </row>
    <row r="495" spans="45:53" x14ac:dyDescent="0.3">
      <c r="AS495" s="73"/>
      <c r="AT495" s="73"/>
      <c r="AU495" s="73"/>
      <c r="AV495" s="73"/>
      <c r="AW495" s="73"/>
      <c r="AX495" s="73"/>
      <c r="AY495" s="73"/>
      <c r="AZ495" s="73"/>
      <c r="BA495" s="73"/>
    </row>
    <row r="496" spans="45:53" x14ac:dyDescent="0.3">
      <c r="AS496" s="73"/>
      <c r="AT496" s="73"/>
      <c r="AU496" s="73"/>
      <c r="AV496" s="73"/>
      <c r="AW496" s="73"/>
      <c r="AX496" s="73"/>
      <c r="AY496" s="73"/>
      <c r="AZ496" s="73"/>
      <c r="BA496" s="73"/>
    </row>
    <row r="497" spans="45:53" x14ac:dyDescent="0.3">
      <c r="AS497" s="73"/>
      <c r="AT497" s="73"/>
      <c r="AU497" s="73"/>
      <c r="AV497" s="73"/>
      <c r="AW497" s="73"/>
      <c r="AX497" s="73"/>
      <c r="AY497" s="73"/>
      <c r="AZ497" s="73"/>
      <c r="BA497" s="73"/>
    </row>
    <row r="498" spans="45:53" x14ac:dyDescent="0.3">
      <c r="AS498" s="73"/>
      <c r="AT498" s="73"/>
      <c r="AU498" s="73"/>
      <c r="AV498" s="73"/>
      <c r="AW498" s="73"/>
      <c r="AX498" s="73"/>
      <c r="AY498" s="73"/>
      <c r="AZ498" s="73"/>
      <c r="BA498" s="73"/>
    </row>
    <row r="499" spans="45:53" x14ac:dyDescent="0.3">
      <c r="AS499" s="73"/>
      <c r="AT499" s="73"/>
      <c r="AU499" s="73"/>
      <c r="AV499" s="73"/>
      <c r="AW499" s="73"/>
      <c r="AX499" s="73"/>
      <c r="AY499" s="73"/>
      <c r="AZ499" s="73"/>
      <c r="BA499" s="73"/>
    </row>
    <row r="500" spans="45:53" x14ac:dyDescent="0.3">
      <c r="AS500" s="73"/>
      <c r="AT500" s="73"/>
      <c r="AU500" s="73"/>
      <c r="AV500" s="73"/>
      <c r="AW500" s="73"/>
      <c r="AX500" s="73"/>
      <c r="AY500" s="73"/>
      <c r="AZ500" s="73"/>
      <c r="BA500" s="73"/>
    </row>
    <row r="501" spans="45:53" x14ac:dyDescent="0.3">
      <c r="AS501" s="73"/>
      <c r="AT501" s="73"/>
      <c r="AU501" s="73"/>
      <c r="AV501" s="73"/>
      <c r="AW501" s="73"/>
      <c r="AX501" s="73"/>
      <c r="AY501" s="73"/>
      <c r="AZ501" s="73"/>
      <c r="BA501" s="73"/>
    </row>
    <row r="502" spans="45:53" x14ac:dyDescent="0.3">
      <c r="AS502" s="73"/>
      <c r="AT502" s="73"/>
      <c r="AU502" s="73"/>
      <c r="AV502" s="73"/>
      <c r="AW502" s="73"/>
      <c r="AX502" s="73"/>
      <c r="AY502" s="73"/>
      <c r="AZ502" s="73"/>
      <c r="BA502" s="73"/>
    </row>
    <row r="503" spans="45:53" x14ac:dyDescent="0.3">
      <c r="AS503" s="73"/>
      <c r="AT503" s="73"/>
      <c r="AU503" s="73"/>
      <c r="AV503" s="73"/>
      <c r="AW503" s="73"/>
      <c r="AX503" s="73"/>
      <c r="AY503" s="73"/>
      <c r="AZ503" s="73"/>
      <c r="BA503" s="73"/>
    </row>
    <row r="504" spans="45:53" x14ac:dyDescent="0.3">
      <c r="AS504" s="73"/>
      <c r="AT504" s="73"/>
      <c r="AU504" s="73"/>
      <c r="AV504" s="73"/>
      <c r="AW504" s="73"/>
      <c r="AX504" s="73"/>
      <c r="AY504" s="73"/>
      <c r="AZ504" s="73"/>
      <c r="BA504" s="73"/>
    </row>
    <row r="505" spans="45:53" x14ac:dyDescent="0.3">
      <c r="AS505" s="73"/>
      <c r="AT505" s="73"/>
      <c r="AU505" s="73"/>
      <c r="AV505" s="73"/>
      <c r="AW505" s="73"/>
      <c r="AX505" s="73"/>
      <c r="AY505" s="73"/>
      <c r="AZ505" s="73"/>
      <c r="BA505" s="73"/>
    </row>
    <row r="506" spans="45:53" x14ac:dyDescent="0.3">
      <c r="AS506" s="73"/>
      <c r="AT506" s="73"/>
      <c r="AU506" s="73"/>
      <c r="AV506" s="73"/>
      <c r="AW506" s="73"/>
      <c r="AX506" s="73"/>
      <c r="AY506" s="73"/>
      <c r="AZ506" s="73"/>
      <c r="BA506" s="73"/>
    </row>
    <row r="507" spans="45:53" x14ac:dyDescent="0.3">
      <c r="AS507" s="73"/>
      <c r="AT507" s="73"/>
      <c r="AU507" s="73"/>
      <c r="AV507" s="73"/>
      <c r="AW507" s="73"/>
      <c r="AX507" s="73"/>
      <c r="AY507" s="73"/>
      <c r="AZ507" s="73"/>
      <c r="BA507" s="73"/>
    </row>
    <row r="508" spans="45:53" x14ac:dyDescent="0.3">
      <c r="AS508" s="73"/>
      <c r="AT508" s="73"/>
      <c r="AU508" s="73"/>
      <c r="AV508" s="73"/>
      <c r="AW508" s="73"/>
      <c r="AX508" s="73"/>
      <c r="AY508" s="73"/>
      <c r="AZ508" s="73"/>
      <c r="BA508" s="73"/>
    </row>
    <row r="509" spans="45:53" x14ac:dyDescent="0.3">
      <c r="AS509" s="73"/>
      <c r="AT509" s="73"/>
      <c r="AU509" s="73"/>
      <c r="AV509" s="73"/>
      <c r="AW509" s="73"/>
      <c r="AX509" s="73"/>
      <c r="AY509" s="73"/>
      <c r="AZ509" s="73"/>
      <c r="BA509" s="73"/>
    </row>
    <row r="510" spans="45:53" x14ac:dyDescent="0.3">
      <c r="AS510" s="73"/>
      <c r="AT510" s="73"/>
      <c r="AU510" s="73"/>
      <c r="AV510" s="73"/>
      <c r="AW510" s="73"/>
      <c r="AX510" s="73"/>
      <c r="AY510" s="73"/>
      <c r="AZ510" s="73"/>
      <c r="BA510" s="73"/>
    </row>
    <row r="511" spans="45:53" x14ac:dyDescent="0.3">
      <c r="AS511" s="73"/>
      <c r="AT511" s="73"/>
      <c r="AU511" s="73"/>
      <c r="AV511" s="73"/>
      <c r="AW511" s="73"/>
      <c r="AX511" s="73"/>
      <c r="AY511" s="73"/>
      <c r="AZ511" s="73"/>
      <c r="BA511" s="73"/>
    </row>
    <row r="512" spans="45:53" x14ac:dyDescent="0.3">
      <c r="AS512" s="73"/>
      <c r="AT512" s="73"/>
      <c r="AU512" s="73"/>
      <c r="AV512" s="73"/>
      <c r="AW512" s="73"/>
      <c r="AX512" s="73"/>
      <c r="AY512" s="73"/>
      <c r="AZ512" s="73"/>
      <c r="BA512" s="73"/>
    </row>
    <row r="513" spans="45:53" x14ac:dyDescent="0.3">
      <c r="AS513" s="73"/>
      <c r="AT513" s="73"/>
      <c r="AU513" s="73"/>
      <c r="AV513" s="73"/>
      <c r="AW513" s="73"/>
      <c r="AX513" s="73"/>
      <c r="AY513" s="73"/>
      <c r="AZ513" s="73"/>
      <c r="BA513" s="73"/>
    </row>
    <row r="514" spans="45:53" x14ac:dyDescent="0.3">
      <c r="AS514" s="73"/>
      <c r="AT514" s="73"/>
      <c r="AU514" s="73"/>
      <c r="AV514" s="73"/>
      <c r="AW514" s="73"/>
      <c r="AX514" s="73"/>
      <c r="AY514" s="73"/>
      <c r="AZ514" s="73"/>
      <c r="BA514" s="73"/>
    </row>
    <row r="515" spans="45:53" x14ac:dyDescent="0.3">
      <c r="AS515" s="73"/>
      <c r="AT515" s="73"/>
      <c r="AU515" s="73"/>
      <c r="AV515" s="73"/>
      <c r="AW515" s="73"/>
      <c r="AX515" s="73"/>
      <c r="AY515" s="73"/>
      <c r="AZ515" s="73"/>
      <c r="BA515" s="73"/>
    </row>
    <row r="516" spans="45:53" x14ac:dyDescent="0.3">
      <c r="AS516" s="73"/>
      <c r="AT516" s="73"/>
      <c r="AU516" s="73"/>
      <c r="AV516" s="73"/>
      <c r="AW516" s="73"/>
      <c r="AX516" s="73"/>
      <c r="AY516" s="73"/>
      <c r="AZ516" s="73"/>
      <c r="BA516" s="73"/>
    </row>
    <row r="517" spans="45:53" x14ac:dyDescent="0.3">
      <c r="AS517" s="73"/>
      <c r="AT517" s="73"/>
      <c r="AU517" s="73"/>
      <c r="AV517" s="73"/>
      <c r="AW517" s="73"/>
      <c r="AX517" s="73"/>
      <c r="AY517" s="73"/>
      <c r="AZ517" s="73"/>
      <c r="BA517" s="73"/>
    </row>
    <row r="518" spans="45:53" x14ac:dyDescent="0.3">
      <c r="AS518" s="73"/>
      <c r="AT518" s="73"/>
      <c r="AU518" s="73"/>
      <c r="AV518" s="73"/>
      <c r="AW518" s="73"/>
      <c r="AX518" s="73"/>
      <c r="AY518" s="73"/>
      <c r="AZ518" s="73"/>
      <c r="BA518" s="73"/>
    </row>
    <row r="519" spans="45:53" x14ac:dyDescent="0.3">
      <c r="AS519" s="73"/>
      <c r="AT519" s="73"/>
      <c r="AU519" s="73"/>
      <c r="AV519" s="73"/>
      <c r="AW519" s="73"/>
      <c r="AX519" s="73"/>
      <c r="AY519" s="73"/>
      <c r="AZ519" s="73"/>
      <c r="BA519" s="73"/>
    </row>
    <row r="520" spans="45:53" x14ac:dyDescent="0.3">
      <c r="AS520" s="73"/>
      <c r="AT520" s="73"/>
      <c r="AU520" s="73"/>
      <c r="AV520" s="73"/>
      <c r="AW520" s="73"/>
      <c r="AX520" s="73"/>
      <c r="AY520" s="73"/>
      <c r="AZ520" s="73"/>
      <c r="BA520" s="73"/>
    </row>
    <row r="521" spans="45:53" x14ac:dyDescent="0.3">
      <c r="AS521" s="73"/>
      <c r="AT521" s="73"/>
      <c r="AU521" s="73"/>
      <c r="AV521" s="73"/>
      <c r="AW521" s="73"/>
      <c r="AX521" s="73"/>
      <c r="AY521" s="73"/>
      <c r="AZ521" s="73"/>
      <c r="BA521" s="73"/>
    </row>
    <row r="522" spans="45:53" x14ac:dyDescent="0.3">
      <c r="AS522" s="73"/>
      <c r="AT522" s="73"/>
      <c r="AU522" s="73"/>
      <c r="AV522" s="73"/>
      <c r="AW522" s="73"/>
      <c r="AX522" s="73"/>
      <c r="AY522" s="73"/>
      <c r="AZ522" s="73"/>
      <c r="BA522" s="73"/>
    </row>
    <row r="523" spans="45:53" x14ac:dyDescent="0.3">
      <c r="AS523" s="73"/>
      <c r="AT523" s="73"/>
      <c r="AU523" s="73"/>
      <c r="AV523" s="73"/>
      <c r="AW523" s="73"/>
      <c r="AX523" s="73"/>
      <c r="AY523" s="73"/>
      <c r="AZ523" s="73"/>
      <c r="BA523" s="73"/>
    </row>
    <row r="524" spans="45:53" x14ac:dyDescent="0.3">
      <c r="AS524" s="73"/>
      <c r="AT524" s="73"/>
      <c r="AU524" s="73"/>
      <c r="AV524" s="73"/>
      <c r="AW524" s="73"/>
      <c r="AX524" s="73"/>
      <c r="AY524" s="73"/>
      <c r="AZ524" s="73"/>
      <c r="BA524" s="73"/>
    </row>
    <row r="525" spans="45:53" x14ac:dyDescent="0.3">
      <c r="AS525" s="73"/>
      <c r="AT525" s="73"/>
      <c r="AU525" s="73"/>
      <c r="AV525" s="73"/>
      <c r="AW525" s="73"/>
      <c r="AX525" s="73"/>
      <c r="AY525" s="73"/>
      <c r="AZ525" s="73"/>
      <c r="BA525" s="73"/>
    </row>
    <row r="526" spans="45:53" x14ac:dyDescent="0.3">
      <c r="AS526" s="73"/>
      <c r="AT526" s="73"/>
      <c r="AU526" s="73"/>
      <c r="AV526" s="73"/>
      <c r="AW526" s="73"/>
      <c r="AX526" s="73"/>
      <c r="AY526" s="73"/>
      <c r="AZ526" s="73"/>
      <c r="BA526" s="73"/>
    </row>
    <row r="527" spans="45:53" x14ac:dyDescent="0.3">
      <c r="AS527" s="73"/>
      <c r="AT527" s="73"/>
      <c r="AU527" s="73"/>
      <c r="AV527" s="73"/>
      <c r="AW527" s="73"/>
      <c r="AX527" s="73"/>
      <c r="AY527" s="73"/>
      <c r="AZ527" s="73"/>
      <c r="BA527" s="73"/>
    </row>
    <row r="528" spans="45:53" x14ac:dyDescent="0.3">
      <c r="AS528" s="73"/>
      <c r="AT528" s="73"/>
      <c r="AU528" s="73"/>
      <c r="AV528" s="73"/>
      <c r="AW528" s="73"/>
      <c r="AX528" s="73"/>
      <c r="AY528" s="73"/>
      <c r="AZ528" s="73"/>
      <c r="BA528" s="73"/>
    </row>
    <row r="529" spans="45:53" x14ac:dyDescent="0.3">
      <c r="AS529" s="73"/>
      <c r="AT529" s="73"/>
      <c r="AU529" s="73"/>
      <c r="AV529" s="73"/>
      <c r="AW529" s="73"/>
      <c r="AX529" s="73"/>
      <c r="AY529" s="73"/>
      <c r="AZ529" s="73"/>
      <c r="BA529" s="73"/>
    </row>
    <row r="530" spans="45:53" x14ac:dyDescent="0.3">
      <c r="AS530" s="73"/>
      <c r="AT530" s="73"/>
      <c r="AU530" s="73"/>
      <c r="AV530" s="73"/>
      <c r="AW530" s="73"/>
      <c r="AX530" s="73"/>
      <c r="AY530" s="73"/>
      <c r="AZ530" s="73"/>
      <c r="BA530" s="73"/>
    </row>
    <row r="531" spans="45:53" x14ac:dyDescent="0.3">
      <c r="AS531" s="73"/>
      <c r="AT531" s="73"/>
      <c r="AU531" s="73"/>
      <c r="AV531" s="73"/>
      <c r="AW531" s="73"/>
      <c r="AX531" s="73"/>
      <c r="AY531" s="73"/>
      <c r="AZ531" s="73"/>
      <c r="BA531" s="73"/>
    </row>
    <row r="532" spans="45:53" x14ac:dyDescent="0.3">
      <c r="AS532" s="73"/>
      <c r="AT532" s="73"/>
      <c r="AU532" s="73"/>
      <c r="AV532" s="73"/>
      <c r="AW532" s="73"/>
      <c r="AX532" s="73"/>
      <c r="AY532" s="73"/>
      <c r="AZ532" s="73"/>
      <c r="BA532" s="73"/>
    </row>
    <row r="533" spans="45:53" x14ac:dyDescent="0.3">
      <c r="AS533" s="73"/>
      <c r="AT533" s="73"/>
      <c r="AU533" s="73"/>
      <c r="AV533" s="73"/>
      <c r="AW533" s="73"/>
      <c r="AX533" s="73"/>
      <c r="AY533" s="73"/>
      <c r="AZ533" s="73"/>
      <c r="BA533" s="73"/>
    </row>
    <row r="534" spans="45:53" x14ac:dyDescent="0.3">
      <c r="AS534" s="73"/>
      <c r="AT534" s="73"/>
      <c r="AU534" s="73"/>
      <c r="AV534" s="73"/>
      <c r="AW534" s="73"/>
      <c r="AX534" s="73"/>
      <c r="AY534" s="73"/>
      <c r="AZ534" s="73"/>
      <c r="BA534" s="73"/>
    </row>
    <row r="535" spans="45:53" x14ac:dyDescent="0.3">
      <c r="AS535" s="73"/>
      <c r="AT535" s="73"/>
      <c r="AU535" s="73"/>
      <c r="AV535" s="73"/>
      <c r="AW535" s="73"/>
      <c r="AX535" s="73"/>
      <c r="AY535" s="73"/>
      <c r="AZ535" s="73"/>
      <c r="BA535" s="73"/>
    </row>
    <row r="536" spans="45:53" x14ac:dyDescent="0.3">
      <c r="AS536" s="73"/>
      <c r="AT536" s="73"/>
      <c r="AU536" s="73"/>
      <c r="AV536" s="73"/>
      <c r="AW536" s="73"/>
      <c r="AX536" s="73"/>
      <c r="AY536" s="73"/>
      <c r="AZ536" s="73"/>
      <c r="BA536" s="73"/>
    </row>
    <row r="537" spans="45:53" x14ac:dyDescent="0.3">
      <c r="AS537" s="73"/>
      <c r="AT537" s="73"/>
      <c r="AU537" s="73"/>
      <c r="AV537" s="73"/>
      <c r="AW537" s="73"/>
      <c r="AX537" s="73"/>
      <c r="AY537" s="73"/>
      <c r="AZ537" s="73"/>
      <c r="BA537" s="73"/>
    </row>
    <row r="538" spans="45:53" x14ac:dyDescent="0.3">
      <c r="AS538" s="73"/>
      <c r="AT538" s="73"/>
      <c r="AU538" s="73"/>
      <c r="AV538" s="73"/>
      <c r="AW538" s="73"/>
      <c r="AX538" s="73"/>
      <c r="AY538" s="73"/>
      <c r="AZ538" s="73"/>
      <c r="BA538" s="73"/>
    </row>
    <row r="539" spans="45:53" x14ac:dyDescent="0.3">
      <c r="AS539" s="73"/>
      <c r="AT539" s="73"/>
      <c r="AU539" s="73"/>
      <c r="AV539" s="73"/>
      <c r="AW539" s="73"/>
      <c r="AX539" s="73"/>
      <c r="AY539" s="73"/>
      <c r="AZ539" s="73"/>
      <c r="BA539" s="73"/>
    </row>
    <row r="540" spans="45:53" x14ac:dyDescent="0.3">
      <c r="AS540" s="73"/>
      <c r="AT540" s="73"/>
      <c r="AU540" s="73"/>
      <c r="AV540" s="73"/>
      <c r="AW540" s="73"/>
      <c r="AX540" s="73"/>
      <c r="AY540" s="73"/>
      <c r="AZ540" s="73"/>
      <c r="BA540" s="73"/>
    </row>
    <row r="541" spans="45:53" x14ac:dyDescent="0.3">
      <c r="AS541" s="73"/>
      <c r="AT541" s="73"/>
      <c r="AU541" s="73"/>
      <c r="AV541" s="73"/>
      <c r="AW541" s="73"/>
      <c r="AX541" s="73"/>
      <c r="AY541" s="73"/>
      <c r="AZ541" s="73"/>
      <c r="BA541" s="73"/>
    </row>
    <row r="542" spans="45:53" x14ac:dyDescent="0.3">
      <c r="AS542" s="73"/>
      <c r="AT542" s="73"/>
      <c r="AU542" s="73"/>
      <c r="AV542" s="73"/>
      <c r="AW542" s="73"/>
      <c r="AX542" s="73"/>
      <c r="AY542" s="73"/>
      <c r="AZ542" s="73"/>
      <c r="BA542" s="73"/>
    </row>
    <row r="543" spans="45:53" x14ac:dyDescent="0.3">
      <c r="AS543" s="73"/>
      <c r="AT543" s="73"/>
      <c r="AU543" s="73"/>
      <c r="AV543" s="73"/>
      <c r="AW543" s="73"/>
      <c r="AX543" s="73"/>
      <c r="AY543" s="73"/>
      <c r="AZ543" s="73"/>
      <c r="BA543" s="73"/>
    </row>
    <row r="544" spans="45:53" x14ac:dyDescent="0.3">
      <c r="AS544" s="73"/>
      <c r="AT544" s="73"/>
      <c r="AU544" s="73"/>
      <c r="AV544" s="73"/>
      <c r="AW544" s="73"/>
      <c r="AX544" s="73"/>
      <c r="AY544" s="73"/>
      <c r="AZ544" s="73"/>
      <c r="BA544" s="73"/>
    </row>
    <row r="545" spans="45:53" x14ac:dyDescent="0.3">
      <c r="AS545" s="73"/>
      <c r="AT545" s="73"/>
      <c r="AU545" s="73"/>
      <c r="AV545" s="73"/>
      <c r="AW545" s="73"/>
      <c r="AX545" s="73"/>
      <c r="AY545" s="73"/>
      <c r="AZ545" s="73"/>
      <c r="BA545" s="73"/>
    </row>
    <row r="546" spans="45:53" x14ac:dyDescent="0.3">
      <c r="AS546" s="73"/>
      <c r="AT546" s="73"/>
      <c r="AU546" s="73"/>
      <c r="AV546" s="73"/>
      <c r="AW546" s="73"/>
      <c r="AX546" s="73"/>
      <c r="AY546" s="73"/>
      <c r="AZ546" s="73"/>
      <c r="BA546" s="73"/>
    </row>
    <row r="547" spans="45:53" x14ac:dyDescent="0.3">
      <c r="AS547" s="73"/>
      <c r="AT547" s="73"/>
      <c r="AU547" s="73"/>
      <c r="AV547" s="73"/>
      <c r="AW547" s="73"/>
      <c r="AX547" s="73"/>
      <c r="AY547" s="73"/>
      <c r="AZ547" s="73"/>
      <c r="BA547" s="73"/>
    </row>
    <row r="548" spans="45:53" x14ac:dyDescent="0.3">
      <c r="AS548" s="73"/>
      <c r="AT548" s="73"/>
      <c r="AU548" s="73"/>
      <c r="AV548" s="73"/>
      <c r="AW548" s="73"/>
      <c r="AX548" s="73"/>
      <c r="AY548" s="73"/>
      <c r="AZ548" s="73"/>
      <c r="BA548" s="73"/>
    </row>
    <row r="549" spans="45:53" x14ac:dyDescent="0.3">
      <c r="AS549" s="73"/>
      <c r="AT549" s="73"/>
      <c r="AU549" s="73"/>
      <c r="AV549" s="73"/>
      <c r="AW549" s="73"/>
      <c r="AX549" s="73"/>
      <c r="AY549" s="73"/>
      <c r="AZ549" s="73"/>
      <c r="BA549" s="73"/>
    </row>
    <row r="550" spans="45:53" x14ac:dyDescent="0.3">
      <c r="AS550" s="73"/>
      <c r="AT550" s="73"/>
      <c r="AU550" s="73"/>
      <c r="AV550" s="73"/>
      <c r="AW550" s="73"/>
      <c r="AX550" s="73"/>
      <c r="AY550" s="73"/>
      <c r="AZ550" s="73"/>
      <c r="BA550" s="73"/>
    </row>
    <row r="551" spans="45:53" x14ac:dyDescent="0.3">
      <c r="AS551" s="73"/>
      <c r="AT551" s="73"/>
      <c r="AU551" s="73"/>
      <c r="AV551" s="73"/>
      <c r="AW551" s="73"/>
      <c r="AX551" s="73"/>
      <c r="AY551" s="73"/>
      <c r="AZ551" s="73"/>
      <c r="BA551" s="73"/>
    </row>
    <row r="552" spans="45:53" x14ac:dyDescent="0.3">
      <c r="AS552" s="73"/>
      <c r="AT552" s="73"/>
      <c r="AU552" s="73"/>
      <c r="AV552" s="73"/>
      <c r="AW552" s="73"/>
      <c r="AX552" s="73"/>
      <c r="AY552" s="73"/>
      <c r="AZ552" s="73"/>
      <c r="BA552" s="73"/>
    </row>
    <row r="553" spans="45:53" x14ac:dyDescent="0.3">
      <c r="AS553" s="73"/>
      <c r="AT553" s="73"/>
      <c r="AU553" s="73"/>
      <c r="AV553" s="73"/>
      <c r="AW553" s="73"/>
      <c r="AX553" s="73"/>
      <c r="AY553" s="73"/>
      <c r="AZ553" s="73"/>
      <c r="BA553" s="73"/>
    </row>
    <row r="554" spans="45:53" x14ac:dyDescent="0.3">
      <c r="AS554" s="73"/>
      <c r="AT554" s="73"/>
      <c r="AU554" s="73"/>
      <c r="AV554" s="73"/>
      <c r="AW554" s="73"/>
      <c r="AX554" s="73"/>
      <c r="AY554" s="73"/>
      <c r="AZ554" s="73"/>
      <c r="BA554" s="73"/>
    </row>
    <row r="555" spans="45:53" x14ac:dyDescent="0.3">
      <c r="AS555" s="73"/>
      <c r="AT555" s="73"/>
      <c r="AU555" s="73"/>
      <c r="AV555" s="73"/>
      <c r="AW555" s="73"/>
      <c r="AX555" s="73"/>
      <c r="AY555" s="73"/>
      <c r="AZ555" s="73"/>
      <c r="BA555" s="73"/>
    </row>
    <row r="556" spans="45:53" x14ac:dyDescent="0.3">
      <c r="AS556" s="73"/>
      <c r="AT556" s="73"/>
      <c r="AU556" s="73"/>
      <c r="AV556" s="73"/>
      <c r="AW556" s="73"/>
      <c r="AX556" s="73"/>
      <c r="AY556" s="73"/>
      <c r="AZ556" s="73"/>
      <c r="BA556" s="73"/>
    </row>
    <row r="557" spans="45:53" x14ac:dyDescent="0.3">
      <c r="AS557" s="73"/>
      <c r="AT557" s="73"/>
      <c r="AU557" s="73"/>
      <c r="AV557" s="73"/>
      <c r="AW557" s="73"/>
      <c r="AX557" s="73"/>
      <c r="AY557" s="73"/>
      <c r="AZ557" s="73"/>
      <c r="BA557" s="73"/>
    </row>
    <row r="558" spans="45:53" x14ac:dyDescent="0.3">
      <c r="AS558" s="73"/>
      <c r="AT558" s="73"/>
      <c r="AU558" s="73"/>
      <c r="AV558" s="73"/>
      <c r="AW558" s="73"/>
      <c r="AX558" s="73"/>
      <c r="AY558" s="73"/>
      <c r="AZ558" s="73"/>
      <c r="BA558" s="73"/>
    </row>
    <row r="559" spans="45:53" x14ac:dyDescent="0.3">
      <c r="AS559" s="73"/>
      <c r="AT559" s="73"/>
      <c r="AU559" s="73"/>
      <c r="AV559" s="73"/>
      <c r="AW559" s="73"/>
      <c r="AX559" s="73"/>
      <c r="AY559" s="73"/>
      <c r="AZ559" s="73"/>
      <c r="BA559" s="73"/>
    </row>
    <row r="560" spans="45:53" x14ac:dyDescent="0.3">
      <c r="AS560" s="73"/>
      <c r="AT560" s="73"/>
      <c r="AU560" s="73"/>
      <c r="AV560" s="73"/>
      <c r="AW560" s="73"/>
      <c r="AX560" s="73"/>
      <c r="AY560" s="73"/>
      <c r="AZ560" s="73"/>
      <c r="BA560" s="73"/>
    </row>
    <row r="561" spans="45:53" x14ac:dyDescent="0.3">
      <c r="AS561" s="73"/>
      <c r="AT561" s="73"/>
      <c r="AU561" s="73"/>
      <c r="AV561" s="73"/>
      <c r="AW561" s="73"/>
      <c r="AX561" s="73"/>
      <c r="AY561" s="73"/>
      <c r="AZ561" s="73"/>
      <c r="BA561" s="73"/>
    </row>
    <row r="562" spans="45:53" x14ac:dyDescent="0.3">
      <c r="AS562" s="73"/>
      <c r="AT562" s="73"/>
      <c r="AU562" s="73"/>
      <c r="AV562" s="73"/>
      <c r="AW562" s="73"/>
      <c r="AX562" s="73"/>
      <c r="AY562" s="73"/>
      <c r="AZ562" s="73"/>
      <c r="BA562" s="73"/>
    </row>
    <row r="563" spans="45:53" x14ac:dyDescent="0.3">
      <c r="AS563" s="73"/>
      <c r="AT563" s="73"/>
      <c r="AU563" s="73"/>
      <c r="AV563" s="73"/>
      <c r="AW563" s="73"/>
      <c r="AX563" s="73"/>
      <c r="AY563" s="73"/>
      <c r="AZ563" s="73"/>
      <c r="BA563" s="73"/>
    </row>
    <row r="564" spans="45:53" x14ac:dyDescent="0.3">
      <c r="AS564" s="73"/>
      <c r="AT564" s="73"/>
      <c r="AU564" s="73"/>
      <c r="AV564" s="73"/>
      <c r="AW564" s="73"/>
      <c r="AX564" s="73"/>
      <c r="AY564" s="73"/>
      <c r="AZ564" s="73"/>
      <c r="BA564" s="73"/>
    </row>
    <row r="565" spans="45:53" x14ac:dyDescent="0.3">
      <c r="AS565" s="73"/>
      <c r="AT565" s="73"/>
      <c r="AU565" s="73"/>
      <c r="AV565" s="73"/>
      <c r="AW565" s="73"/>
      <c r="AX565" s="73"/>
      <c r="AY565" s="73"/>
      <c r="AZ565" s="73"/>
      <c r="BA565" s="73"/>
    </row>
    <row r="566" spans="45:53" x14ac:dyDescent="0.3">
      <c r="AS566" s="73"/>
      <c r="AT566" s="73"/>
      <c r="AU566" s="73"/>
      <c r="AV566" s="73"/>
      <c r="AW566" s="73"/>
      <c r="AX566" s="73"/>
      <c r="AY566" s="73"/>
      <c r="AZ566" s="73"/>
      <c r="BA566" s="73"/>
    </row>
    <row r="567" spans="45:53" x14ac:dyDescent="0.3">
      <c r="AS567" s="73"/>
      <c r="AT567" s="73"/>
      <c r="AU567" s="73"/>
      <c r="AV567" s="73"/>
      <c r="AW567" s="73"/>
      <c r="AX567" s="73"/>
      <c r="AY567" s="73"/>
      <c r="AZ567" s="73"/>
      <c r="BA567" s="73"/>
    </row>
    <row r="568" spans="45:53" x14ac:dyDescent="0.3">
      <c r="AS568" s="73"/>
      <c r="AT568" s="73"/>
      <c r="AU568" s="73"/>
      <c r="AV568" s="73"/>
      <c r="AW568" s="73"/>
      <c r="AX568" s="73"/>
      <c r="AY568" s="73"/>
      <c r="AZ568" s="73"/>
      <c r="BA568" s="73"/>
    </row>
    <row r="569" spans="45:53" x14ac:dyDescent="0.3">
      <c r="AS569" s="73"/>
      <c r="AT569" s="73"/>
      <c r="AU569" s="73"/>
      <c r="AV569" s="73"/>
      <c r="AW569" s="73"/>
      <c r="AX569" s="73"/>
      <c r="AY569" s="73"/>
      <c r="AZ569" s="73"/>
      <c r="BA569" s="73"/>
    </row>
    <row r="570" spans="45:53" x14ac:dyDescent="0.3">
      <c r="AS570" s="73"/>
      <c r="AT570" s="73"/>
      <c r="AU570" s="73"/>
      <c r="AV570" s="73"/>
      <c r="AW570" s="73"/>
      <c r="AX570" s="73"/>
      <c r="AY570" s="73"/>
      <c r="AZ570" s="73"/>
      <c r="BA570" s="73"/>
    </row>
    <row r="571" spans="45:53" x14ac:dyDescent="0.3">
      <c r="AS571" s="73"/>
      <c r="AT571" s="73"/>
      <c r="AU571" s="73"/>
      <c r="AV571" s="73"/>
      <c r="AW571" s="73"/>
      <c r="AX571" s="73"/>
      <c r="AY571" s="73"/>
      <c r="AZ571" s="73"/>
      <c r="BA571" s="73"/>
    </row>
    <row r="572" spans="45:53" x14ac:dyDescent="0.3">
      <c r="AS572" s="73"/>
      <c r="AT572" s="73"/>
      <c r="AU572" s="73"/>
      <c r="AV572" s="73"/>
      <c r="AW572" s="73"/>
      <c r="AX572" s="73"/>
      <c r="AY572" s="73"/>
      <c r="AZ572" s="73"/>
      <c r="BA572" s="73"/>
    </row>
    <row r="573" spans="45:53" x14ac:dyDescent="0.3">
      <c r="AS573" s="73"/>
      <c r="AT573" s="73"/>
      <c r="AU573" s="73"/>
      <c r="AV573" s="73"/>
      <c r="AW573" s="73"/>
      <c r="AX573" s="73"/>
      <c r="AY573" s="73"/>
      <c r="AZ573" s="73"/>
      <c r="BA573" s="73"/>
    </row>
    <row r="574" spans="45:53" x14ac:dyDescent="0.3">
      <c r="AS574" s="73"/>
      <c r="AT574" s="73"/>
      <c r="AU574" s="73"/>
      <c r="AV574" s="73"/>
      <c r="AW574" s="73"/>
      <c r="AX574" s="73"/>
      <c r="AY574" s="73"/>
      <c r="AZ574" s="73"/>
      <c r="BA574" s="73"/>
    </row>
    <row r="575" spans="45:53" x14ac:dyDescent="0.3">
      <c r="AS575" s="73"/>
      <c r="AT575" s="73"/>
      <c r="AU575" s="73"/>
      <c r="AV575" s="73"/>
      <c r="AW575" s="73"/>
      <c r="AX575" s="73"/>
      <c r="AY575" s="73"/>
      <c r="AZ575" s="73"/>
      <c r="BA575" s="73"/>
    </row>
    <row r="576" spans="45:53" x14ac:dyDescent="0.3">
      <c r="AS576" s="73"/>
      <c r="AT576" s="73"/>
      <c r="AU576" s="73"/>
      <c r="AV576" s="73"/>
      <c r="AW576" s="73"/>
      <c r="AX576" s="73"/>
      <c r="AY576" s="73"/>
      <c r="AZ576" s="73"/>
      <c r="BA576" s="73"/>
    </row>
    <row r="577" spans="45:53" x14ac:dyDescent="0.3">
      <c r="AS577" s="73"/>
      <c r="AT577" s="73"/>
      <c r="AU577" s="73"/>
      <c r="AV577" s="73"/>
      <c r="AW577" s="73"/>
      <c r="AX577" s="73"/>
      <c r="AY577" s="73"/>
      <c r="AZ577" s="73"/>
      <c r="BA577" s="73"/>
    </row>
    <row r="578" spans="45:53" x14ac:dyDescent="0.3">
      <c r="AS578" s="73"/>
      <c r="AT578" s="73"/>
      <c r="AU578" s="73"/>
      <c r="AV578" s="73"/>
      <c r="AW578" s="73"/>
      <c r="AX578" s="73"/>
      <c r="AY578" s="73"/>
      <c r="AZ578" s="73"/>
      <c r="BA578" s="73"/>
    </row>
    <row r="579" spans="45:53" x14ac:dyDescent="0.3">
      <c r="AS579" s="73"/>
      <c r="AT579" s="73"/>
      <c r="AU579" s="73"/>
      <c r="AV579" s="73"/>
      <c r="AW579" s="73"/>
      <c r="AX579" s="73"/>
      <c r="AY579" s="73"/>
      <c r="AZ579" s="73"/>
      <c r="BA579" s="73"/>
    </row>
    <row r="580" spans="45:53" x14ac:dyDescent="0.3">
      <c r="AS580" s="73"/>
      <c r="AT580" s="73"/>
      <c r="AU580" s="73"/>
      <c r="AV580" s="73"/>
      <c r="AW580" s="73"/>
      <c r="AX580" s="73"/>
      <c r="AY580" s="73"/>
      <c r="AZ580" s="73"/>
      <c r="BA580" s="73"/>
    </row>
    <row r="581" spans="45:53" x14ac:dyDescent="0.3">
      <c r="AS581" s="73"/>
      <c r="AT581" s="73"/>
      <c r="AU581" s="73"/>
      <c r="AV581" s="73"/>
      <c r="AW581" s="73"/>
      <c r="AX581" s="73"/>
      <c r="AY581" s="73"/>
      <c r="AZ581" s="73"/>
      <c r="BA581" s="73"/>
    </row>
    <row r="582" spans="45:53" x14ac:dyDescent="0.3">
      <c r="AS582" s="73"/>
      <c r="AT582" s="73"/>
      <c r="AU582" s="73"/>
      <c r="AV582" s="73"/>
      <c r="AW582" s="73"/>
      <c r="AX582" s="73"/>
      <c r="AY582" s="73"/>
      <c r="AZ582" s="73"/>
      <c r="BA582" s="73"/>
    </row>
    <row r="583" spans="45:53" x14ac:dyDescent="0.3">
      <c r="AS583" s="73"/>
      <c r="AT583" s="73"/>
      <c r="AU583" s="73"/>
      <c r="AV583" s="73"/>
      <c r="AW583" s="73"/>
      <c r="AX583" s="73"/>
      <c r="AY583" s="73"/>
      <c r="AZ583" s="73"/>
      <c r="BA583" s="73"/>
    </row>
    <row r="584" spans="45:53" x14ac:dyDescent="0.3">
      <c r="AS584" s="73"/>
      <c r="AT584" s="73"/>
      <c r="AU584" s="73"/>
      <c r="AV584" s="73"/>
      <c r="AW584" s="73"/>
      <c r="AX584" s="73"/>
      <c r="AY584" s="73"/>
      <c r="AZ584" s="73"/>
      <c r="BA584" s="73"/>
    </row>
    <row r="585" spans="45:53" x14ac:dyDescent="0.3">
      <c r="AS585" s="73"/>
      <c r="AT585" s="73"/>
      <c r="AU585" s="73"/>
      <c r="AV585" s="73"/>
      <c r="AW585" s="73"/>
      <c r="AX585" s="73"/>
      <c r="AY585" s="73"/>
      <c r="AZ585" s="73"/>
      <c r="BA585" s="73"/>
    </row>
    <row r="586" spans="45:53" x14ac:dyDescent="0.3">
      <c r="AS586" s="73"/>
      <c r="AT586" s="73"/>
      <c r="AU586" s="73"/>
      <c r="AV586" s="73"/>
      <c r="AW586" s="73"/>
      <c r="AX586" s="73"/>
      <c r="AY586" s="73"/>
      <c r="AZ586" s="73"/>
      <c r="BA586" s="73"/>
    </row>
    <row r="587" spans="45:53" x14ac:dyDescent="0.3">
      <c r="AS587" s="73"/>
      <c r="AT587" s="73"/>
      <c r="AU587" s="73"/>
      <c r="AV587" s="73"/>
      <c r="AW587" s="73"/>
      <c r="AX587" s="73"/>
      <c r="AY587" s="73"/>
      <c r="AZ587" s="73"/>
      <c r="BA587" s="73"/>
    </row>
    <row r="588" spans="45:53" x14ac:dyDescent="0.3">
      <c r="AS588" s="73"/>
      <c r="AT588" s="73"/>
      <c r="AU588" s="73"/>
      <c r="AV588" s="73"/>
      <c r="AW588" s="73"/>
      <c r="AX588" s="73"/>
      <c r="AY588" s="73"/>
      <c r="AZ588" s="73"/>
      <c r="BA588" s="73"/>
    </row>
    <row r="589" spans="45:53" x14ac:dyDescent="0.3">
      <c r="AS589" s="73"/>
      <c r="AT589" s="73"/>
      <c r="AU589" s="73"/>
      <c r="AV589" s="73"/>
      <c r="AW589" s="73"/>
      <c r="AX589" s="73"/>
      <c r="AY589" s="73"/>
      <c r="AZ589" s="73"/>
      <c r="BA589" s="73"/>
    </row>
    <row r="590" spans="45:53" x14ac:dyDescent="0.3">
      <c r="AS590" s="73"/>
      <c r="AT590" s="73"/>
      <c r="AU590" s="73"/>
      <c r="AV590" s="73"/>
      <c r="AW590" s="73"/>
      <c r="AX590" s="73"/>
      <c r="AY590" s="73"/>
      <c r="AZ590" s="73"/>
      <c r="BA590" s="73"/>
    </row>
    <row r="591" spans="45:53" x14ac:dyDescent="0.3">
      <c r="AS591" s="73"/>
      <c r="AT591" s="73"/>
      <c r="AU591" s="73"/>
      <c r="AV591" s="73"/>
      <c r="AW591" s="73"/>
      <c r="AX591" s="73"/>
      <c r="AY591" s="73"/>
      <c r="AZ591" s="73"/>
      <c r="BA591" s="73"/>
    </row>
    <row r="592" spans="45:53" x14ac:dyDescent="0.3">
      <c r="AS592" s="73"/>
      <c r="AT592" s="73"/>
      <c r="AU592" s="73"/>
      <c r="AV592" s="73"/>
      <c r="AW592" s="73"/>
      <c r="AX592" s="73"/>
      <c r="AY592" s="73"/>
      <c r="AZ592" s="73"/>
      <c r="BA592" s="73"/>
    </row>
    <row r="593" spans="45:53" x14ac:dyDescent="0.3">
      <c r="AS593" s="73"/>
      <c r="AT593" s="73"/>
      <c r="AU593" s="73"/>
      <c r="AV593" s="73"/>
      <c r="AW593" s="73"/>
      <c r="AX593" s="73"/>
      <c r="AY593" s="73"/>
      <c r="AZ593" s="73"/>
      <c r="BA593" s="73"/>
    </row>
    <row r="594" spans="45:53" x14ac:dyDescent="0.3">
      <c r="AS594" s="73"/>
      <c r="AT594" s="73"/>
      <c r="AU594" s="73"/>
      <c r="AV594" s="73"/>
      <c r="AW594" s="73"/>
      <c r="AX594" s="73"/>
      <c r="AY594" s="73"/>
      <c r="AZ594" s="73"/>
      <c r="BA594" s="73"/>
    </row>
    <row r="595" spans="45:53" x14ac:dyDescent="0.3">
      <c r="AS595" s="73"/>
      <c r="AT595" s="73"/>
      <c r="AU595" s="73"/>
      <c r="AV595" s="73"/>
      <c r="AW595" s="73"/>
      <c r="AX595" s="73"/>
      <c r="AY595" s="73"/>
      <c r="AZ595" s="73"/>
      <c r="BA595" s="73"/>
    </row>
    <row r="596" spans="45:53" x14ac:dyDescent="0.3">
      <c r="AS596" s="73"/>
      <c r="AT596" s="73"/>
      <c r="AU596" s="73"/>
      <c r="AV596" s="73"/>
      <c r="AW596" s="73"/>
      <c r="AX596" s="73"/>
      <c r="AY596" s="73"/>
      <c r="AZ596" s="73"/>
      <c r="BA596" s="73"/>
    </row>
    <row r="597" spans="45:53" x14ac:dyDescent="0.3">
      <c r="AS597" s="73"/>
      <c r="AT597" s="73"/>
      <c r="AU597" s="73"/>
      <c r="AV597" s="73"/>
      <c r="AW597" s="73"/>
      <c r="AX597" s="73"/>
      <c r="AY597" s="73"/>
      <c r="AZ597" s="73"/>
      <c r="BA597" s="73"/>
    </row>
    <row r="598" spans="45:53" x14ac:dyDescent="0.3">
      <c r="AS598" s="73"/>
      <c r="AT598" s="73"/>
      <c r="AU598" s="73"/>
      <c r="AV598" s="73"/>
      <c r="AW598" s="73"/>
      <c r="AX598" s="73"/>
      <c r="AY598" s="73"/>
      <c r="AZ598" s="73"/>
      <c r="BA598" s="73"/>
    </row>
    <row r="599" spans="45:53" x14ac:dyDescent="0.3">
      <c r="AS599" s="73"/>
      <c r="AT599" s="73"/>
      <c r="AU599" s="73"/>
      <c r="AV599" s="73"/>
      <c r="AW599" s="73"/>
      <c r="AX599" s="73"/>
      <c r="AY599" s="73"/>
      <c r="AZ599" s="73"/>
      <c r="BA599" s="73"/>
    </row>
    <row r="600" spans="45:53" x14ac:dyDescent="0.3">
      <c r="AS600" s="73"/>
      <c r="AT600" s="73"/>
      <c r="AU600" s="73"/>
      <c r="AV600" s="73"/>
      <c r="AW600" s="73"/>
      <c r="AX600" s="73"/>
      <c r="AY600" s="73"/>
      <c r="AZ600" s="73"/>
      <c r="BA600" s="73"/>
    </row>
    <row r="601" spans="45:53" x14ac:dyDescent="0.3">
      <c r="AS601" s="73"/>
      <c r="AT601" s="73"/>
      <c r="AU601" s="73"/>
      <c r="AV601" s="73"/>
      <c r="AW601" s="73"/>
      <c r="AX601" s="73"/>
      <c r="AY601" s="73"/>
      <c r="AZ601" s="73"/>
      <c r="BA601" s="73"/>
    </row>
    <row r="602" spans="45:53" x14ac:dyDescent="0.3">
      <c r="AS602" s="73"/>
      <c r="AT602" s="73"/>
      <c r="AU602" s="73"/>
      <c r="AV602" s="73"/>
      <c r="AW602" s="73"/>
      <c r="AX602" s="73"/>
      <c r="AY602" s="73"/>
      <c r="AZ602" s="73"/>
      <c r="BA602" s="73"/>
    </row>
    <row r="603" spans="45:53" x14ac:dyDescent="0.3">
      <c r="AS603" s="73"/>
      <c r="AT603" s="73"/>
      <c r="AU603" s="73"/>
      <c r="AV603" s="73"/>
      <c r="AW603" s="73"/>
      <c r="AX603" s="73"/>
      <c r="AY603" s="73"/>
      <c r="AZ603" s="73"/>
      <c r="BA603" s="73"/>
    </row>
    <row r="604" spans="45:53" x14ac:dyDescent="0.3">
      <c r="AS604" s="73"/>
      <c r="AT604" s="73"/>
      <c r="AU604" s="73"/>
      <c r="AV604" s="73"/>
      <c r="AW604" s="73"/>
      <c r="AX604" s="73"/>
      <c r="AY604" s="73"/>
      <c r="AZ604" s="73"/>
      <c r="BA604" s="73"/>
    </row>
    <row r="605" spans="45:53" x14ac:dyDescent="0.3">
      <c r="AS605" s="73"/>
      <c r="AT605" s="73"/>
      <c r="AU605" s="73"/>
      <c r="AV605" s="73"/>
      <c r="AW605" s="73"/>
      <c r="AX605" s="73"/>
      <c r="AY605" s="73"/>
      <c r="AZ605" s="73"/>
      <c r="BA605" s="73"/>
    </row>
    <row r="606" spans="45:53" x14ac:dyDescent="0.3">
      <c r="AS606" s="73"/>
      <c r="AT606" s="73"/>
      <c r="AU606" s="73"/>
      <c r="AV606" s="73"/>
      <c r="AW606" s="73"/>
      <c r="AX606" s="73"/>
      <c r="AY606" s="73"/>
      <c r="AZ606" s="73"/>
      <c r="BA606" s="73"/>
    </row>
    <row r="607" spans="45:53" x14ac:dyDescent="0.3">
      <c r="AS607" s="73"/>
      <c r="AT607" s="73"/>
      <c r="AU607" s="73"/>
      <c r="AV607" s="73"/>
      <c r="AW607" s="73"/>
      <c r="AX607" s="73"/>
      <c r="AY607" s="73"/>
      <c r="AZ607" s="73"/>
      <c r="BA607" s="73"/>
    </row>
    <row r="608" spans="45:53" x14ac:dyDescent="0.3">
      <c r="AS608" s="73"/>
      <c r="AT608" s="73"/>
      <c r="AU608" s="73"/>
      <c r="AV608" s="73"/>
      <c r="AW608" s="73"/>
      <c r="AX608" s="73"/>
      <c r="AY608" s="73"/>
      <c r="AZ608" s="73"/>
      <c r="BA608" s="73"/>
    </row>
    <row r="609" spans="45:53" x14ac:dyDescent="0.3">
      <c r="AS609" s="73"/>
      <c r="AT609" s="73"/>
      <c r="AU609" s="73"/>
      <c r="AV609" s="73"/>
      <c r="AW609" s="73"/>
      <c r="AX609" s="73"/>
      <c r="AY609" s="73"/>
      <c r="AZ609" s="73"/>
      <c r="BA609" s="73"/>
    </row>
    <row r="610" spans="45:53" x14ac:dyDescent="0.3">
      <c r="AS610" s="73"/>
      <c r="AT610" s="73"/>
      <c r="AU610" s="73"/>
      <c r="AV610" s="73"/>
      <c r="AW610" s="73"/>
      <c r="AX610" s="73"/>
      <c r="AY610" s="73"/>
      <c r="AZ610" s="73"/>
      <c r="BA610" s="73"/>
    </row>
    <row r="611" spans="45:53" x14ac:dyDescent="0.3">
      <c r="AS611" s="73"/>
      <c r="AT611" s="73"/>
      <c r="AU611" s="73"/>
      <c r="AV611" s="73"/>
      <c r="AW611" s="73"/>
      <c r="AX611" s="73"/>
      <c r="AY611" s="73"/>
      <c r="AZ611" s="73"/>
      <c r="BA611" s="73"/>
    </row>
    <row r="612" spans="45:53" x14ac:dyDescent="0.3">
      <c r="AS612" s="73"/>
      <c r="AT612" s="73"/>
      <c r="AU612" s="73"/>
      <c r="AV612" s="73"/>
      <c r="AW612" s="73"/>
      <c r="AX612" s="73"/>
      <c r="AY612" s="73"/>
      <c r="AZ612" s="73"/>
      <c r="BA612" s="73"/>
    </row>
    <row r="613" spans="45:53" x14ac:dyDescent="0.3">
      <c r="AS613" s="73"/>
      <c r="AT613" s="73"/>
      <c r="AU613" s="73"/>
      <c r="AV613" s="73"/>
      <c r="AW613" s="73"/>
      <c r="AX613" s="73"/>
      <c r="AY613" s="73"/>
      <c r="AZ613" s="73"/>
      <c r="BA613" s="73"/>
    </row>
    <row r="614" spans="45:53" x14ac:dyDescent="0.3">
      <c r="AS614" s="73"/>
      <c r="AT614" s="73"/>
      <c r="AU614" s="73"/>
      <c r="AV614" s="73"/>
      <c r="AW614" s="73"/>
      <c r="AX614" s="73"/>
      <c r="AY614" s="73"/>
      <c r="AZ614" s="73"/>
      <c r="BA614" s="73"/>
    </row>
    <row r="615" spans="45:53" x14ac:dyDescent="0.3">
      <c r="AS615" s="73"/>
      <c r="AT615" s="73"/>
      <c r="AU615" s="73"/>
      <c r="AV615" s="73"/>
      <c r="AW615" s="73"/>
      <c r="AX615" s="73"/>
      <c r="AY615" s="73"/>
      <c r="AZ615" s="73"/>
      <c r="BA615" s="73"/>
    </row>
    <row r="616" spans="45:53" x14ac:dyDescent="0.3">
      <c r="AS616" s="73"/>
      <c r="AT616" s="73"/>
      <c r="AU616" s="73"/>
      <c r="AV616" s="73"/>
      <c r="AW616" s="73"/>
      <c r="AX616" s="73"/>
      <c r="AY616" s="73"/>
      <c r="AZ616" s="73"/>
      <c r="BA616" s="73"/>
    </row>
    <row r="617" spans="45:53" x14ac:dyDescent="0.3">
      <c r="AS617" s="73"/>
      <c r="AT617" s="73"/>
      <c r="AU617" s="73"/>
      <c r="AV617" s="73"/>
      <c r="AW617" s="73"/>
      <c r="AX617" s="73"/>
      <c r="AY617" s="73"/>
      <c r="AZ617" s="73"/>
      <c r="BA617" s="73"/>
    </row>
    <row r="618" spans="45:53" x14ac:dyDescent="0.3">
      <c r="AS618" s="73"/>
      <c r="AT618" s="73"/>
      <c r="AU618" s="73"/>
      <c r="AV618" s="73"/>
      <c r="AW618" s="73"/>
      <c r="AX618" s="73"/>
      <c r="AY618" s="73"/>
      <c r="AZ618" s="73"/>
      <c r="BA618" s="73"/>
    </row>
    <row r="619" spans="45:53" x14ac:dyDescent="0.3">
      <c r="AS619" s="73"/>
      <c r="AT619" s="73"/>
      <c r="AU619" s="73"/>
      <c r="AV619" s="73"/>
      <c r="AW619" s="73"/>
      <c r="AX619" s="73"/>
      <c r="AY619" s="73"/>
      <c r="AZ619" s="73"/>
      <c r="BA619" s="73"/>
    </row>
    <row r="620" spans="45:53" x14ac:dyDescent="0.3">
      <c r="AS620" s="73"/>
      <c r="AT620" s="73"/>
      <c r="AU620" s="73"/>
      <c r="AV620" s="73"/>
      <c r="AW620" s="73"/>
      <c r="AX620" s="73"/>
      <c r="AY620" s="73"/>
      <c r="AZ620" s="73"/>
      <c r="BA620" s="73"/>
    </row>
    <row r="621" spans="45:53" x14ac:dyDescent="0.3">
      <c r="AS621" s="73"/>
      <c r="AT621" s="73"/>
      <c r="AU621" s="73"/>
      <c r="AV621" s="73"/>
      <c r="AW621" s="73"/>
      <c r="AX621" s="73"/>
      <c r="AY621" s="73"/>
      <c r="AZ621" s="73"/>
      <c r="BA621" s="73"/>
    </row>
    <row r="622" spans="45:53" x14ac:dyDescent="0.3">
      <c r="AS622" s="73"/>
      <c r="AT622" s="73"/>
      <c r="AU622" s="73"/>
      <c r="AV622" s="73"/>
      <c r="AW622" s="73"/>
      <c r="AX622" s="73"/>
      <c r="AY622" s="73"/>
      <c r="AZ622" s="73"/>
      <c r="BA622" s="73"/>
    </row>
    <row r="623" spans="45:53" x14ac:dyDescent="0.3">
      <c r="AS623" s="73"/>
      <c r="AT623" s="73"/>
      <c r="AU623" s="73"/>
      <c r="AV623" s="73"/>
      <c r="AW623" s="73"/>
      <c r="AX623" s="73"/>
      <c r="AY623" s="73"/>
      <c r="AZ623" s="73"/>
      <c r="BA623" s="73"/>
    </row>
    <row r="624" spans="45:53" x14ac:dyDescent="0.3">
      <c r="AS624" s="73"/>
      <c r="AT624" s="73"/>
      <c r="AU624" s="73"/>
      <c r="AV624" s="73"/>
      <c r="AW624" s="73"/>
      <c r="AX624" s="73"/>
      <c r="AY624" s="73"/>
      <c r="AZ624" s="73"/>
      <c r="BA624" s="73"/>
    </row>
    <row r="625" spans="45:53" x14ac:dyDescent="0.3">
      <c r="AS625" s="73"/>
      <c r="AT625" s="73"/>
      <c r="AU625" s="73"/>
      <c r="AV625" s="73"/>
      <c r="AW625" s="73"/>
      <c r="AX625" s="73"/>
      <c r="AY625" s="73"/>
      <c r="AZ625" s="73"/>
      <c r="BA625" s="73"/>
    </row>
    <row r="626" spans="45:53" x14ac:dyDescent="0.3">
      <c r="AS626" s="73"/>
      <c r="AT626" s="73"/>
      <c r="AU626" s="73"/>
      <c r="AV626" s="73"/>
      <c r="AW626" s="73"/>
      <c r="AX626" s="73"/>
      <c r="AY626" s="73"/>
      <c r="AZ626" s="73"/>
      <c r="BA626" s="73"/>
    </row>
    <row r="627" spans="45:53" x14ac:dyDescent="0.3">
      <c r="AS627" s="73"/>
      <c r="AT627" s="73"/>
      <c r="AU627" s="73"/>
      <c r="AV627" s="73"/>
      <c r="AW627" s="73"/>
      <c r="AX627" s="73"/>
      <c r="AY627" s="73"/>
      <c r="AZ627" s="73"/>
      <c r="BA627" s="73"/>
    </row>
    <row r="628" spans="45:53" x14ac:dyDescent="0.3">
      <c r="AS628" s="73"/>
      <c r="AT628" s="73"/>
      <c r="AU628" s="73"/>
      <c r="AV628" s="73"/>
      <c r="AW628" s="73"/>
      <c r="AX628" s="73"/>
      <c r="AY628" s="73"/>
      <c r="AZ628" s="73"/>
      <c r="BA628" s="73"/>
    </row>
    <row r="629" spans="45:53" x14ac:dyDescent="0.3">
      <c r="AS629" s="73"/>
      <c r="AT629" s="73"/>
      <c r="AU629" s="73"/>
      <c r="AV629" s="73"/>
      <c r="AW629" s="73"/>
      <c r="AX629" s="73"/>
      <c r="AY629" s="73"/>
      <c r="AZ629" s="73"/>
      <c r="BA629" s="73"/>
    </row>
    <row r="630" spans="45:53" x14ac:dyDescent="0.3">
      <c r="AS630" s="73"/>
      <c r="AT630" s="73"/>
      <c r="AU630" s="73"/>
      <c r="AV630" s="73"/>
      <c r="AW630" s="73"/>
      <c r="AX630" s="73"/>
      <c r="AY630" s="73"/>
      <c r="AZ630" s="73"/>
      <c r="BA630" s="73"/>
    </row>
    <row r="631" spans="45:53" x14ac:dyDescent="0.3">
      <c r="AS631" s="73"/>
      <c r="AT631" s="73"/>
      <c r="AU631" s="73"/>
      <c r="AV631" s="73"/>
      <c r="AW631" s="73"/>
      <c r="AX631" s="73"/>
      <c r="AY631" s="73"/>
      <c r="AZ631" s="73"/>
      <c r="BA631" s="73"/>
    </row>
    <row r="632" spans="45:53" x14ac:dyDescent="0.3">
      <c r="AS632" s="73"/>
      <c r="AT632" s="73"/>
      <c r="AU632" s="73"/>
      <c r="AV632" s="73"/>
      <c r="AW632" s="73"/>
      <c r="AX632" s="73"/>
      <c r="AY632" s="73"/>
      <c r="AZ632" s="73"/>
      <c r="BA632" s="73"/>
    </row>
    <row r="633" spans="45:53" x14ac:dyDescent="0.3">
      <c r="AS633" s="73"/>
      <c r="AT633" s="73"/>
      <c r="AU633" s="73"/>
      <c r="AV633" s="73"/>
      <c r="AW633" s="73"/>
      <c r="AX633" s="73"/>
      <c r="AY633" s="73"/>
      <c r="AZ633" s="73"/>
      <c r="BA633" s="73"/>
    </row>
    <row r="634" spans="45:53" x14ac:dyDescent="0.3">
      <c r="AS634" s="73"/>
      <c r="AT634" s="73"/>
      <c r="AU634" s="73"/>
      <c r="AV634" s="73"/>
      <c r="AW634" s="73"/>
      <c r="AX634" s="73"/>
      <c r="AY634" s="73"/>
      <c r="AZ634" s="73"/>
      <c r="BA634" s="73"/>
    </row>
    <row r="635" spans="45:53" x14ac:dyDescent="0.3">
      <c r="AS635" s="73"/>
      <c r="AT635" s="73"/>
      <c r="AU635" s="73"/>
      <c r="AV635" s="73"/>
      <c r="AW635" s="73"/>
      <c r="AX635" s="73"/>
      <c r="AY635" s="73"/>
      <c r="AZ635" s="73"/>
      <c r="BA635" s="73"/>
    </row>
    <row r="636" spans="45:53" x14ac:dyDescent="0.3">
      <c r="AS636" s="73"/>
      <c r="AT636" s="73"/>
      <c r="AU636" s="73"/>
      <c r="AV636" s="73"/>
      <c r="AW636" s="73"/>
      <c r="AX636" s="73"/>
      <c r="AY636" s="73"/>
      <c r="AZ636" s="73"/>
      <c r="BA636" s="73"/>
    </row>
    <row r="637" spans="45:53" x14ac:dyDescent="0.3">
      <c r="AS637" s="73"/>
      <c r="AT637" s="73"/>
      <c r="AU637" s="73"/>
      <c r="AV637" s="73"/>
      <c r="AW637" s="73"/>
      <c r="AX637" s="73"/>
      <c r="AY637" s="73"/>
      <c r="AZ637" s="73"/>
      <c r="BA637" s="73"/>
    </row>
    <row r="638" spans="45:53" x14ac:dyDescent="0.3">
      <c r="AS638" s="73"/>
      <c r="AT638" s="73"/>
      <c r="AU638" s="73"/>
      <c r="AV638" s="73"/>
      <c r="AW638" s="73"/>
      <c r="AX638" s="73"/>
      <c r="AY638" s="73"/>
      <c r="AZ638" s="73"/>
      <c r="BA638" s="73"/>
    </row>
    <row r="639" spans="45:53" x14ac:dyDescent="0.3">
      <c r="AS639" s="73"/>
      <c r="AT639" s="73"/>
      <c r="AU639" s="73"/>
      <c r="AV639" s="73"/>
      <c r="AW639" s="73"/>
      <c r="AX639" s="73"/>
      <c r="AY639" s="73"/>
      <c r="AZ639" s="73"/>
      <c r="BA639" s="73"/>
    </row>
    <row r="640" spans="45:53" x14ac:dyDescent="0.3">
      <c r="AS640" s="73"/>
      <c r="AT640" s="73"/>
      <c r="AU640" s="73"/>
      <c r="AV640" s="73"/>
      <c r="AW640" s="73"/>
      <c r="AX640" s="73"/>
      <c r="AY640" s="73"/>
      <c r="AZ640" s="73"/>
      <c r="BA640" s="73"/>
    </row>
    <row r="641" spans="45:53" x14ac:dyDescent="0.3">
      <c r="AS641" s="73"/>
      <c r="AT641" s="73"/>
      <c r="AU641" s="73"/>
      <c r="AV641" s="73"/>
      <c r="AW641" s="73"/>
      <c r="AX641" s="73"/>
      <c r="AY641" s="73"/>
      <c r="AZ641" s="73"/>
      <c r="BA641" s="73"/>
    </row>
    <row r="642" spans="45:53" x14ac:dyDescent="0.3">
      <c r="AS642" s="73"/>
      <c r="AT642" s="73"/>
      <c r="AU642" s="73"/>
      <c r="AV642" s="73"/>
      <c r="AW642" s="73"/>
      <c r="AX642" s="73"/>
      <c r="AY642" s="73"/>
      <c r="AZ642" s="73"/>
      <c r="BA642" s="73"/>
    </row>
    <row r="643" spans="45:53" x14ac:dyDescent="0.3">
      <c r="AS643" s="73"/>
      <c r="AT643" s="73"/>
      <c r="AU643" s="73"/>
      <c r="AV643" s="73"/>
      <c r="AW643" s="73"/>
      <c r="AX643" s="73"/>
      <c r="AY643" s="73"/>
      <c r="AZ643" s="73"/>
      <c r="BA643" s="73"/>
    </row>
    <row r="644" spans="45:53" x14ac:dyDescent="0.3">
      <c r="AS644" s="73"/>
      <c r="AT644" s="73"/>
      <c r="AU644" s="73"/>
      <c r="AV644" s="73"/>
      <c r="AW644" s="73"/>
      <c r="AX644" s="73"/>
      <c r="AY644" s="73"/>
      <c r="AZ644" s="73"/>
      <c r="BA644" s="73"/>
    </row>
    <row r="645" spans="45:53" x14ac:dyDescent="0.3">
      <c r="AS645" s="73"/>
      <c r="AT645" s="73"/>
      <c r="AU645" s="73"/>
      <c r="AV645" s="73"/>
      <c r="AW645" s="73"/>
      <c r="AX645" s="73"/>
      <c r="AY645" s="73"/>
      <c r="AZ645" s="73"/>
      <c r="BA645" s="73"/>
    </row>
    <row r="646" spans="45:53" x14ac:dyDescent="0.3">
      <c r="AS646" s="73"/>
      <c r="AT646" s="73"/>
      <c r="AU646" s="73"/>
      <c r="AV646" s="73"/>
      <c r="AW646" s="73"/>
      <c r="AX646" s="73"/>
      <c r="AY646" s="73"/>
      <c r="AZ646" s="73"/>
      <c r="BA646" s="73"/>
    </row>
    <row r="647" spans="45:53" x14ac:dyDescent="0.3">
      <c r="AS647" s="73"/>
      <c r="AT647" s="73"/>
      <c r="AU647" s="73"/>
      <c r="AV647" s="73"/>
      <c r="AW647" s="73"/>
      <c r="AX647" s="73"/>
      <c r="AY647" s="73"/>
      <c r="AZ647" s="73"/>
      <c r="BA647" s="73"/>
    </row>
    <row r="648" spans="45:53" x14ac:dyDescent="0.3">
      <c r="AS648" s="73"/>
      <c r="AT648" s="73"/>
      <c r="AU648" s="73"/>
      <c r="AV648" s="73"/>
      <c r="AW648" s="73"/>
      <c r="AX648" s="73"/>
      <c r="AY648" s="73"/>
      <c r="AZ648" s="73"/>
      <c r="BA648" s="73"/>
    </row>
    <row r="649" spans="45:53" x14ac:dyDescent="0.3">
      <c r="AS649" s="73"/>
      <c r="AT649" s="73"/>
      <c r="AU649" s="73"/>
      <c r="AV649" s="73"/>
      <c r="AW649" s="73"/>
      <c r="AX649" s="73"/>
      <c r="AY649" s="73"/>
      <c r="AZ649" s="73"/>
      <c r="BA649" s="73"/>
    </row>
    <row r="650" spans="45:53" x14ac:dyDescent="0.3">
      <c r="AS650" s="73"/>
      <c r="AT650" s="73"/>
      <c r="AU650" s="73"/>
      <c r="AV650" s="73"/>
      <c r="AW650" s="73"/>
      <c r="AX650" s="73"/>
      <c r="AY650" s="73"/>
      <c r="AZ650" s="73"/>
      <c r="BA650" s="73"/>
    </row>
    <row r="651" spans="45:53" x14ac:dyDescent="0.3">
      <c r="AS651" s="73"/>
      <c r="AT651" s="73"/>
      <c r="AU651" s="73"/>
      <c r="AV651" s="73"/>
      <c r="AW651" s="73"/>
      <c r="AX651" s="73"/>
      <c r="AY651" s="73"/>
      <c r="AZ651" s="73"/>
      <c r="BA651" s="73"/>
    </row>
    <row r="652" spans="45:53" x14ac:dyDescent="0.3">
      <c r="AS652" s="73"/>
      <c r="AT652" s="73"/>
      <c r="AU652" s="73"/>
      <c r="AV652" s="73"/>
      <c r="AW652" s="73"/>
      <c r="AX652" s="73"/>
      <c r="AY652" s="73"/>
      <c r="AZ652" s="73"/>
      <c r="BA652" s="73"/>
    </row>
    <row r="653" spans="45:53" x14ac:dyDescent="0.3">
      <c r="AS653" s="73"/>
      <c r="AT653" s="73"/>
      <c r="AU653" s="73"/>
      <c r="AV653" s="73"/>
      <c r="AW653" s="73"/>
      <c r="AX653" s="73"/>
      <c r="AY653" s="73"/>
      <c r="AZ653" s="73"/>
      <c r="BA653" s="73"/>
    </row>
    <row r="654" spans="45:53" x14ac:dyDescent="0.3">
      <c r="AS654" s="73"/>
      <c r="AT654" s="73"/>
      <c r="AU654" s="73"/>
      <c r="AV654" s="73"/>
      <c r="AW654" s="73"/>
      <c r="AX654" s="73"/>
      <c r="AY654" s="73"/>
      <c r="AZ654" s="73"/>
      <c r="BA654" s="73"/>
    </row>
    <row r="655" spans="45:53" x14ac:dyDescent="0.3">
      <c r="AS655" s="73"/>
      <c r="AT655" s="73"/>
      <c r="AU655" s="73"/>
      <c r="AV655" s="73"/>
      <c r="AW655" s="73"/>
      <c r="AX655" s="73"/>
      <c r="AY655" s="73"/>
      <c r="AZ655" s="73"/>
      <c r="BA655" s="73"/>
    </row>
    <row r="656" spans="45:53" x14ac:dyDescent="0.3">
      <c r="AS656" s="73"/>
      <c r="AT656" s="73"/>
      <c r="AU656" s="73"/>
      <c r="AV656" s="73"/>
      <c r="AW656" s="73"/>
      <c r="AX656" s="73"/>
      <c r="AY656" s="73"/>
      <c r="AZ656" s="73"/>
      <c r="BA656" s="73"/>
    </row>
    <row r="657" spans="45:53" x14ac:dyDescent="0.3">
      <c r="AS657" s="73"/>
      <c r="AT657" s="73"/>
      <c r="AU657" s="73"/>
      <c r="AV657" s="73"/>
      <c r="AW657" s="73"/>
      <c r="AX657" s="73"/>
      <c r="AY657" s="73"/>
      <c r="AZ657" s="73"/>
      <c r="BA657" s="73"/>
    </row>
    <row r="658" spans="45:53" x14ac:dyDescent="0.3">
      <c r="AS658" s="73"/>
      <c r="AT658" s="73"/>
      <c r="AU658" s="73"/>
      <c r="AV658" s="73"/>
      <c r="AW658" s="73"/>
      <c r="AX658" s="73"/>
      <c r="AY658" s="73"/>
      <c r="AZ658" s="73"/>
      <c r="BA658" s="73"/>
    </row>
    <row r="659" spans="45:53" x14ac:dyDescent="0.3">
      <c r="AS659" s="73"/>
      <c r="AT659" s="73"/>
      <c r="AU659" s="73"/>
      <c r="AV659" s="73"/>
      <c r="AW659" s="73"/>
      <c r="AX659" s="73"/>
      <c r="AY659" s="73"/>
      <c r="AZ659" s="73"/>
      <c r="BA659" s="73"/>
    </row>
    <row r="660" spans="45:53" x14ac:dyDescent="0.3">
      <c r="AS660" s="73"/>
      <c r="AT660" s="73"/>
      <c r="AU660" s="73"/>
      <c r="AV660" s="73"/>
      <c r="AW660" s="73"/>
      <c r="AX660" s="73"/>
      <c r="AY660" s="73"/>
      <c r="AZ660" s="73"/>
      <c r="BA660" s="73"/>
    </row>
    <row r="661" spans="45:53" x14ac:dyDescent="0.3">
      <c r="AS661" s="73"/>
      <c r="AT661" s="73"/>
      <c r="AU661" s="73"/>
      <c r="AV661" s="73"/>
      <c r="AW661" s="73"/>
      <c r="AX661" s="73"/>
      <c r="AY661" s="73"/>
      <c r="AZ661" s="73"/>
      <c r="BA661" s="73"/>
    </row>
    <row r="662" spans="45:53" x14ac:dyDescent="0.3">
      <c r="AS662" s="73"/>
      <c r="AT662" s="73"/>
      <c r="AU662" s="73"/>
      <c r="AV662" s="73"/>
      <c r="AW662" s="73"/>
      <c r="AX662" s="73"/>
      <c r="AY662" s="73"/>
      <c r="AZ662" s="73"/>
      <c r="BA662" s="73"/>
    </row>
    <row r="663" spans="45:53" x14ac:dyDescent="0.3">
      <c r="AS663" s="73"/>
      <c r="AT663" s="73"/>
      <c r="AU663" s="73"/>
      <c r="AV663" s="73"/>
      <c r="AW663" s="73"/>
      <c r="AX663" s="73"/>
      <c r="AY663" s="73"/>
      <c r="AZ663" s="73"/>
      <c r="BA663" s="73"/>
    </row>
    <row r="664" spans="45:53" x14ac:dyDescent="0.3">
      <c r="AS664" s="73"/>
      <c r="AT664" s="73"/>
      <c r="AU664" s="73"/>
      <c r="AV664" s="73"/>
      <c r="AW664" s="73"/>
      <c r="AX664" s="73"/>
      <c r="AY664" s="73"/>
      <c r="AZ664" s="73"/>
      <c r="BA664" s="73"/>
    </row>
    <row r="665" spans="45:53" x14ac:dyDescent="0.3">
      <c r="AS665" s="73"/>
      <c r="AT665" s="73"/>
      <c r="AU665" s="73"/>
      <c r="AV665" s="73"/>
      <c r="AW665" s="73"/>
      <c r="AX665" s="73"/>
      <c r="AY665" s="73"/>
      <c r="AZ665" s="73"/>
      <c r="BA665" s="73"/>
    </row>
    <row r="666" spans="45:53" x14ac:dyDescent="0.3">
      <c r="AS666" s="73"/>
      <c r="AT666" s="73"/>
      <c r="AU666" s="73"/>
      <c r="AV666" s="73"/>
      <c r="AW666" s="73"/>
      <c r="AX666" s="73"/>
      <c r="AY666" s="73"/>
      <c r="AZ666" s="73"/>
      <c r="BA666" s="73"/>
    </row>
    <row r="667" spans="45:53" x14ac:dyDescent="0.3">
      <c r="AS667" s="73"/>
      <c r="AT667" s="73"/>
      <c r="AU667" s="73"/>
      <c r="AV667" s="73"/>
      <c r="AW667" s="73"/>
      <c r="AX667" s="73"/>
      <c r="AY667" s="73"/>
      <c r="AZ667" s="73"/>
      <c r="BA667" s="73"/>
    </row>
    <row r="668" spans="45:53" x14ac:dyDescent="0.3">
      <c r="AS668" s="73"/>
      <c r="AT668" s="73"/>
      <c r="AU668" s="73"/>
      <c r="AV668" s="73"/>
      <c r="AW668" s="73"/>
      <c r="AX668" s="73"/>
      <c r="AY668" s="73"/>
      <c r="AZ668" s="73"/>
      <c r="BA668" s="73"/>
    </row>
    <row r="669" spans="45:53" x14ac:dyDescent="0.3">
      <c r="AS669" s="73"/>
      <c r="AT669" s="73"/>
      <c r="AU669" s="73"/>
      <c r="AV669" s="73"/>
      <c r="AW669" s="73"/>
      <c r="AX669" s="73"/>
      <c r="AY669" s="73"/>
      <c r="AZ669" s="73"/>
      <c r="BA669" s="73"/>
    </row>
    <row r="670" spans="45:53" x14ac:dyDescent="0.3">
      <c r="AS670" s="73"/>
      <c r="AT670" s="73"/>
      <c r="AU670" s="73"/>
      <c r="AV670" s="73"/>
      <c r="AW670" s="73"/>
      <c r="AX670" s="73"/>
      <c r="AY670" s="73"/>
      <c r="AZ670" s="73"/>
      <c r="BA670" s="73"/>
    </row>
    <row r="671" spans="45:53" x14ac:dyDescent="0.3">
      <c r="AS671" s="73"/>
      <c r="AT671" s="73"/>
      <c r="AU671" s="73"/>
      <c r="AV671" s="73"/>
      <c r="AW671" s="73"/>
      <c r="AX671" s="73"/>
      <c r="AY671" s="73"/>
      <c r="AZ671" s="73"/>
      <c r="BA671" s="73"/>
    </row>
    <row r="672" spans="45:53" x14ac:dyDescent="0.3">
      <c r="AS672" s="73"/>
      <c r="AT672" s="73"/>
      <c r="AU672" s="73"/>
      <c r="AV672" s="73"/>
      <c r="AW672" s="73"/>
      <c r="AX672" s="73"/>
      <c r="AY672" s="73"/>
      <c r="AZ672" s="73"/>
      <c r="BA672" s="73"/>
    </row>
    <row r="673" spans="45:53" x14ac:dyDescent="0.3">
      <c r="AS673" s="73"/>
      <c r="AT673" s="73"/>
      <c r="AU673" s="73"/>
      <c r="AV673" s="73"/>
      <c r="AW673" s="73"/>
      <c r="AX673" s="73"/>
      <c r="AY673" s="73"/>
      <c r="AZ673" s="73"/>
      <c r="BA673" s="73"/>
    </row>
    <row r="674" spans="45:53" x14ac:dyDescent="0.3">
      <c r="AS674" s="73"/>
      <c r="AT674" s="73"/>
      <c r="AU674" s="73"/>
      <c r="AV674" s="73"/>
      <c r="AW674" s="73"/>
      <c r="AX674" s="73"/>
      <c r="AY674" s="73"/>
      <c r="AZ674" s="73"/>
      <c r="BA674" s="73"/>
    </row>
    <row r="675" spans="45:53" x14ac:dyDescent="0.3">
      <c r="AS675" s="73"/>
      <c r="AT675" s="73"/>
      <c r="AU675" s="73"/>
      <c r="AV675" s="73"/>
      <c r="AW675" s="73"/>
      <c r="AX675" s="73"/>
      <c r="AY675" s="73"/>
      <c r="AZ675" s="73"/>
      <c r="BA675" s="73"/>
    </row>
    <row r="676" spans="45:53" x14ac:dyDescent="0.3">
      <c r="AS676" s="73"/>
      <c r="AT676" s="73"/>
      <c r="AU676" s="73"/>
      <c r="AV676" s="73"/>
      <c r="AW676" s="73"/>
      <c r="AX676" s="73"/>
      <c r="AY676" s="73"/>
      <c r="AZ676" s="73"/>
      <c r="BA676" s="73"/>
    </row>
    <row r="677" spans="45:53" x14ac:dyDescent="0.3">
      <c r="AS677" s="73"/>
      <c r="AT677" s="73"/>
      <c r="AU677" s="73"/>
      <c r="AV677" s="73"/>
      <c r="AW677" s="73"/>
      <c r="AX677" s="73"/>
      <c r="AY677" s="73"/>
      <c r="AZ677" s="73"/>
      <c r="BA677" s="73"/>
    </row>
    <row r="678" spans="45:53" x14ac:dyDescent="0.3">
      <c r="AS678" s="73"/>
      <c r="AT678" s="73"/>
      <c r="AU678" s="73"/>
      <c r="AV678" s="73"/>
      <c r="AW678" s="73"/>
      <c r="AX678" s="73"/>
      <c r="AY678" s="73"/>
      <c r="AZ678" s="73"/>
      <c r="BA678" s="73"/>
    </row>
    <row r="679" spans="45:53" x14ac:dyDescent="0.3">
      <c r="AS679" s="73"/>
      <c r="AT679" s="73"/>
      <c r="AU679" s="73"/>
      <c r="AV679" s="73"/>
      <c r="AW679" s="73"/>
      <c r="AX679" s="73"/>
      <c r="AY679" s="73"/>
      <c r="AZ679" s="73"/>
      <c r="BA679" s="73"/>
    </row>
    <row r="680" spans="45:53" x14ac:dyDescent="0.3">
      <c r="AS680" s="73"/>
      <c r="AT680" s="73"/>
      <c r="AU680" s="73"/>
      <c r="AV680" s="73"/>
      <c r="AW680" s="73"/>
      <c r="AX680" s="73"/>
      <c r="AY680" s="73"/>
      <c r="AZ680" s="73"/>
      <c r="BA680" s="73"/>
    </row>
    <row r="681" spans="45:53" x14ac:dyDescent="0.3">
      <c r="AS681" s="73"/>
      <c r="AT681" s="73"/>
      <c r="AU681" s="73"/>
      <c r="AV681" s="73"/>
      <c r="AW681" s="73"/>
      <c r="AX681" s="73"/>
      <c r="AY681" s="73"/>
      <c r="AZ681" s="73"/>
      <c r="BA681" s="73"/>
    </row>
    <row r="682" spans="45:53" x14ac:dyDescent="0.3">
      <c r="AS682" s="73"/>
      <c r="AT682" s="73"/>
      <c r="AU682" s="73"/>
      <c r="AV682" s="73"/>
      <c r="AW682" s="73"/>
      <c r="AX682" s="73"/>
      <c r="AY682" s="73"/>
      <c r="AZ682" s="73"/>
      <c r="BA682" s="73"/>
    </row>
    <row r="683" spans="45:53" x14ac:dyDescent="0.3">
      <c r="AS683" s="73"/>
      <c r="AT683" s="73"/>
      <c r="AU683" s="73"/>
      <c r="AV683" s="73"/>
      <c r="AW683" s="73"/>
      <c r="AX683" s="73"/>
      <c r="AY683" s="73"/>
      <c r="AZ683" s="73"/>
      <c r="BA683" s="73"/>
    </row>
    <row r="684" spans="45:53" x14ac:dyDescent="0.3">
      <c r="AS684" s="73"/>
      <c r="AT684" s="73"/>
      <c r="AU684" s="73"/>
      <c r="AV684" s="73"/>
      <c r="AW684" s="73"/>
      <c r="AX684" s="73"/>
      <c r="AY684" s="73"/>
      <c r="AZ684" s="73"/>
      <c r="BA684" s="73"/>
    </row>
    <row r="685" spans="45:53" x14ac:dyDescent="0.3">
      <c r="AS685" s="73"/>
      <c r="AT685" s="73"/>
      <c r="AU685" s="73"/>
      <c r="AV685" s="73"/>
      <c r="AW685" s="73"/>
      <c r="AX685" s="73"/>
      <c r="AY685" s="73"/>
      <c r="AZ685" s="73"/>
      <c r="BA685" s="73"/>
    </row>
    <row r="686" spans="45:53" x14ac:dyDescent="0.3">
      <c r="AS686" s="73"/>
      <c r="AT686" s="73"/>
      <c r="AU686" s="73"/>
      <c r="AV686" s="73"/>
      <c r="AW686" s="73"/>
      <c r="AX686" s="73"/>
      <c r="AY686" s="73"/>
      <c r="AZ686" s="73"/>
      <c r="BA686" s="73"/>
    </row>
    <row r="687" spans="45:53" x14ac:dyDescent="0.3">
      <c r="AS687" s="73"/>
      <c r="AT687" s="73"/>
      <c r="AU687" s="73"/>
      <c r="AV687" s="73"/>
      <c r="AW687" s="73"/>
      <c r="AX687" s="73"/>
      <c r="AY687" s="73"/>
      <c r="AZ687" s="73"/>
      <c r="BA687" s="73"/>
    </row>
    <row r="688" spans="45:53" x14ac:dyDescent="0.3">
      <c r="AS688" s="73"/>
      <c r="AT688" s="73"/>
      <c r="AU688" s="73"/>
      <c r="AV688" s="73"/>
      <c r="AW688" s="73"/>
      <c r="AX688" s="73"/>
      <c r="AY688" s="73"/>
      <c r="AZ688" s="73"/>
      <c r="BA688" s="73"/>
    </row>
    <row r="689" spans="45:53" x14ac:dyDescent="0.3">
      <c r="AS689" s="73"/>
      <c r="AT689" s="73"/>
      <c r="AU689" s="73"/>
      <c r="AV689" s="73"/>
      <c r="AW689" s="73"/>
      <c r="AX689" s="73"/>
      <c r="AY689" s="73"/>
      <c r="AZ689" s="73"/>
      <c r="BA689" s="73"/>
    </row>
    <row r="690" spans="45:53" x14ac:dyDescent="0.3">
      <c r="AS690" s="73"/>
      <c r="AT690" s="73"/>
      <c r="AU690" s="73"/>
      <c r="AV690" s="73"/>
      <c r="AW690" s="73"/>
      <c r="AX690" s="73"/>
      <c r="AY690" s="73"/>
      <c r="AZ690" s="73"/>
      <c r="BA690" s="73"/>
    </row>
    <row r="691" spans="45:53" x14ac:dyDescent="0.3">
      <c r="AS691" s="73"/>
      <c r="AT691" s="73"/>
      <c r="AU691" s="73"/>
      <c r="AV691" s="73"/>
      <c r="AW691" s="73"/>
      <c r="AX691" s="73"/>
      <c r="AY691" s="73"/>
      <c r="AZ691" s="73"/>
      <c r="BA691" s="73"/>
    </row>
    <row r="692" spans="45:53" x14ac:dyDescent="0.3">
      <c r="AS692" s="73"/>
      <c r="AT692" s="73"/>
      <c r="AU692" s="73"/>
      <c r="AV692" s="73"/>
      <c r="AW692" s="73"/>
      <c r="AX692" s="73"/>
      <c r="AY692" s="73"/>
      <c r="AZ692" s="73"/>
      <c r="BA692" s="73"/>
    </row>
    <row r="693" spans="45:53" x14ac:dyDescent="0.3">
      <c r="AS693" s="73"/>
      <c r="AT693" s="73"/>
      <c r="AU693" s="73"/>
      <c r="AV693" s="73"/>
      <c r="AW693" s="73"/>
      <c r="AX693" s="73"/>
      <c r="AY693" s="73"/>
      <c r="AZ693" s="73"/>
      <c r="BA693" s="73"/>
    </row>
    <row r="694" spans="45:53" x14ac:dyDescent="0.3">
      <c r="AS694" s="73"/>
      <c r="AT694" s="73"/>
      <c r="AU694" s="73"/>
      <c r="AV694" s="73"/>
      <c r="AW694" s="73"/>
      <c r="AX694" s="73"/>
      <c r="AY694" s="73"/>
      <c r="AZ694" s="73"/>
      <c r="BA694" s="73"/>
    </row>
    <row r="695" spans="45:53" x14ac:dyDescent="0.3">
      <c r="AS695" s="73"/>
      <c r="AT695" s="73"/>
      <c r="AU695" s="73"/>
      <c r="AV695" s="73"/>
      <c r="AW695" s="73"/>
      <c r="AX695" s="73"/>
      <c r="AY695" s="73"/>
      <c r="AZ695" s="73"/>
      <c r="BA695" s="73"/>
    </row>
    <row r="696" spans="45:53" x14ac:dyDescent="0.3">
      <c r="AS696" s="73"/>
      <c r="AT696" s="73"/>
      <c r="AU696" s="73"/>
      <c r="AV696" s="73"/>
      <c r="AW696" s="73"/>
      <c r="AX696" s="73"/>
      <c r="AY696" s="73"/>
      <c r="AZ696" s="73"/>
      <c r="BA696" s="73"/>
    </row>
    <row r="697" spans="45:53" x14ac:dyDescent="0.3">
      <c r="AS697" s="73"/>
      <c r="AT697" s="73"/>
      <c r="AU697" s="73"/>
      <c r="AV697" s="73"/>
      <c r="AW697" s="73"/>
      <c r="AX697" s="73"/>
      <c r="AY697" s="73"/>
      <c r="AZ697" s="73"/>
      <c r="BA697" s="73"/>
    </row>
    <row r="698" spans="45:53" x14ac:dyDescent="0.3">
      <c r="AS698" s="73"/>
      <c r="AT698" s="73"/>
      <c r="AU698" s="73"/>
      <c r="AV698" s="73"/>
      <c r="AW698" s="73"/>
      <c r="AX698" s="73"/>
      <c r="AY698" s="73"/>
      <c r="AZ698" s="73"/>
      <c r="BA698" s="73"/>
    </row>
    <row r="699" spans="45:53" x14ac:dyDescent="0.3">
      <c r="AS699" s="73"/>
      <c r="AT699" s="73"/>
      <c r="AU699" s="73"/>
      <c r="AV699" s="73"/>
      <c r="AW699" s="73"/>
      <c r="AX699" s="73"/>
      <c r="AY699" s="73"/>
      <c r="AZ699" s="73"/>
      <c r="BA699" s="73"/>
    </row>
    <row r="700" spans="45:53" x14ac:dyDescent="0.3">
      <c r="AS700" s="73"/>
      <c r="AT700" s="73"/>
      <c r="AU700" s="73"/>
      <c r="AV700" s="73"/>
      <c r="AW700" s="73"/>
      <c r="AX700" s="73"/>
      <c r="AY700" s="73"/>
      <c r="AZ700" s="73"/>
      <c r="BA700" s="73"/>
    </row>
    <row r="701" spans="45:53" x14ac:dyDescent="0.3">
      <c r="AS701" s="73"/>
      <c r="AT701" s="73"/>
      <c r="AU701" s="73"/>
      <c r="AV701" s="73"/>
      <c r="AW701" s="73"/>
      <c r="AX701" s="73"/>
      <c r="AY701" s="73"/>
      <c r="AZ701" s="73"/>
      <c r="BA701" s="73"/>
    </row>
    <row r="702" spans="45:53" x14ac:dyDescent="0.3">
      <c r="AS702" s="73"/>
      <c r="AT702" s="73"/>
      <c r="AU702" s="73"/>
      <c r="AV702" s="73"/>
      <c r="AW702" s="73"/>
      <c r="AX702" s="73"/>
      <c r="AY702" s="73"/>
      <c r="AZ702" s="73"/>
      <c r="BA702" s="73"/>
    </row>
    <row r="703" spans="45:53" x14ac:dyDescent="0.3">
      <c r="AS703" s="73"/>
      <c r="AT703" s="73"/>
      <c r="AU703" s="73"/>
      <c r="AV703" s="73"/>
      <c r="AW703" s="73"/>
      <c r="AX703" s="73"/>
      <c r="AY703" s="73"/>
      <c r="AZ703" s="73"/>
      <c r="BA703" s="73"/>
    </row>
    <row r="704" spans="45:53" x14ac:dyDescent="0.3">
      <c r="AS704" s="73"/>
      <c r="AT704" s="73"/>
      <c r="AU704" s="73"/>
      <c r="AV704" s="73"/>
      <c r="AW704" s="73"/>
      <c r="AX704" s="73"/>
      <c r="AY704" s="73"/>
      <c r="AZ704" s="73"/>
      <c r="BA704" s="73"/>
    </row>
    <row r="705" spans="45:53" x14ac:dyDescent="0.3">
      <c r="AS705" s="73"/>
      <c r="AT705" s="73"/>
      <c r="AU705" s="73"/>
      <c r="AV705" s="73"/>
      <c r="AW705" s="73"/>
      <c r="AX705" s="73"/>
      <c r="AY705" s="73"/>
      <c r="AZ705" s="73"/>
      <c r="BA705" s="73"/>
    </row>
    <row r="706" spans="45:53" x14ac:dyDescent="0.3">
      <c r="AS706" s="73"/>
      <c r="AT706" s="73"/>
      <c r="AU706" s="73"/>
      <c r="AV706" s="73"/>
      <c r="AW706" s="73"/>
      <c r="AX706" s="73"/>
      <c r="AY706" s="73"/>
      <c r="AZ706" s="73"/>
      <c r="BA706" s="73"/>
    </row>
    <row r="707" spans="45:53" x14ac:dyDescent="0.3">
      <c r="AS707" s="73"/>
      <c r="AT707" s="73"/>
      <c r="AU707" s="73"/>
      <c r="AV707" s="73"/>
      <c r="AW707" s="73"/>
      <c r="AX707" s="73"/>
      <c r="AY707" s="73"/>
      <c r="AZ707" s="73"/>
      <c r="BA707" s="73"/>
    </row>
    <row r="708" spans="45:53" x14ac:dyDescent="0.3">
      <c r="AS708" s="73"/>
      <c r="AT708" s="73"/>
      <c r="AU708" s="73"/>
      <c r="AV708" s="73"/>
      <c r="AW708" s="73"/>
      <c r="AX708" s="73"/>
      <c r="AY708" s="73"/>
      <c r="AZ708" s="73"/>
      <c r="BA708" s="73"/>
    </row>
    <row r="709" spans="45:53" x14ac:dyDescent="0.3">
      <c r="AS709" s="73"/>
      <c r="AT709" s="73"/>
      <c r="AU709" s="73"/>
      <c r="AV709" s="73"/>
      <c r="AW709" s="73"/>
      <c r="AX709" s="73"/>
      <c r="AY709" s="73"/>
      <c r="AZ709" s="73"/>
      <c r="BA709" s="73"/>
    </row>
    <row r="710" spans="45:53" x14ac:dyDescent="0.3">
      <c r="AS710" s="73"/>
      <c r="AT710" s="73"/>
      <c r="AU710" s="73"/>
      <c r="AV710" s="73"/>
      <c r="AW710" s="73"/>
      <c r="AX710" s="73"/>
      <c r="AY710" s="73"/>
      <c r="AZ710" s="73"/>
      <c r="BA710" s="73"/>
    </row>
    <row r="711" spans="45:53" x14ac:dyDescent="0.3">
      <c r="AS711" s="73"/>
      <c r="AT711" s="73"/>
      <c r="AU711" s="73"/>
      <c r="AV711" s="73"/>
      <c r="AW711" s="73"/>
      <c r="AX711" s="73"/>
      <c r="AY711" s="73"/>
      <c r="AZ711" s="73"/>
      <c r="BA711" s="73"/>
    </row>
    <row r="712" spans="45:53" x14ac:dyDescent="0.3">
      <c r="AS712" s="73"/>
      <c r="AT712" s="73"/>
      <c r="AU712" s="73"/>
      <c r="AV712" s="73"/>
      <c r="AW712" s="73"/>
      <c r="AX712" s="73"/>
      <c r="AY712" s="73"/>
      <c r="AZ712" s="73"/>
      <c r="BA712" s="73"/>
    </row>
    <row r="713" spans="45:53" x14ac:dyDescent="0.3">
      <c r="AS713" s="73"/>
      <c r="AT713" s="73"/>
      <c r="AU713" s="73"/>
      <c r="AV713" s="73"/>
      <c r="AW713" s="73"/>
      <c r="AX713" s="73"/>
      <c r="AY713" s="73"/>
      <c r="AZ713" s="73"/>
      <c r="BA713" s="73"/>
    </row>
    <row r="714" spans="45:53" x14ac:dyDescent="0.3">
      <c r="AS714" s="73"/>
      <c r="AT714" s="73"/>
      <c r="AU714" s="73"/>
      <c r="AV714" s="73"/>
      <c r="AW714" s="73"/>
      <c r="AX714" s="73"/>
      <c r="AY714" s="73"/>
      <c r="AZ714" s="73"/>
      <c r="BA714" s="73"/>
    </row>
    <row r="715" spans="45:53" x14ac:dyDescent="0.3">
      <c r="AS715" s="73"/>
      <c r="AT715" s="73"/>
      <c r="AU715" s="73"/>
      <c r="AV715" s="73"/>
      <c r="AW715" s="73"/>
      <c r="AX715" s="73"/>
      <c r="AY715" s="73"/>
      <c r="AZ715" s="73"/>
      <c r="BA715" s="73"/>
    </row>
    <row r="716" spans="45:53" x14ac:dyDescent="0.3">
      <c r="AS716" s="73"/>
      <c r="AT716" s="73"/>
      <c r="AU716" s="73"/>
      <c r="AV716" s="73"/>
      <c r="AW716" s="73"/>
      <c r="AX716" s="73"/>
      <c r="AY716" s="73"/>
      <c r="AZ716" s="73"/>
      <c r="BA716" s="73"/>
    </row>
    <row r="717" spans="45:53" x14ac:dyDescent="0.3">
      <c r="AS717" s="73"/>
      <c r="AT717" s="73"/>
      <c r="AU717" s="73"/>
      <c r="AV717" s="73"/>
      <c r="AW717" s="73"/>
      <c r="AX717" s="73"/>
      <c r="AY717" s="73"/>
      <c r="AZ717" s="73"/>
      <c r="BA717" s="73"/>
    </row>
    <row r="718" spans="45:53" x14ac:dyDescent="0.3">
      <c r="AS718" s="73"/>
      <c r="AT718" s="73"/>
      <c r="AU718" s="73"/>
      <c r="AV718" s="73"/>
      <c r="AW718" s="73"/>
      <c r="AX718" s="73"/>
      <c r="AY718" s="73"/>
      <c r="AZ718" s="73"/>
      <c r="BA718" s="73"/>
    </row>
    <row r="719" spans="45:53" x14ac:dyDescent="0.3">
      <c r="AS719" s="73"/>
      <c r="AT719" s="73"/>
      <c r="AU719" s="73"/>
      <c r="AV719" s="73"/>
      <c r="AW719" s="73"/>
      <c r="AX719" s="73"/>
      <c r="AY719" s="73"/>
      <c r="AZ719" s="73"/>
      <c r="BA719" s="73"/>
    </row>
    <row r="720" spans="45:53" x14ac:dyDescent="0.3">
      <c r="AS720" s="73"/>
      <c r="AT720" s="73"/>
      <c r="AU720" s="73"/>
      <c r="AV720" s="73"/>
      <c r="AW720" s="73"/>
      <c r="AX720" s="73"/>
      <c r="AY720" s="73"/>
      <c r="AZ720" s="73"/>
      <c r="BA720" s="73"/>
    </row>
    <row r="721" spans="45:53" x14ac:dyDescent="0.3">
      <c r="AS721" s="73"/>
      <c r="AT721" s="73"/>
      <c r="AU721" s="73"/>
      <c r="AV721" s="73"/>
      <c r="AW721" s="73"/>
      <c r="AX721" s="73"/>
      <c r="AY721" s="73"/>
      <c r="AZ721" s="73"/>
      <c r="BA721" s="73"/>
    </row>
    <row r="722" spans="45:53" x14ac:dyDescent="0.3">
      <c r="AS722" s="73"/>
      <c r="AT722" s="73"/>
      <c r="AU722" s="73"/>
      <c r="AV722" s="73"/>
      <c r="AW722" s="73"/>
      <c r="AX722" s="73"/>
      <c r="AY722" s="73"/>
      <c r="AZ722" s="73"/>
      <c r="BA722" s="73"/>
    </row>
    <row r="723" spans="45:53" x14ac:dyDescent="0.3">
      <c r="AS723" s="73"/>
      <c r="AT723" s="73"/>
      <c r="AU723" s="73"/>
      <c r="AV723" s="73"/>
      <c r="AW723" s="73"/>
      <c r="AX723" s="73"/>
      <c r="AY723" s="73"/>
      <c r="AZ723" s="73"/>
      <c r="BA723" s="73"/>
    </row>
    <row r="724" spans="45:53" x14ac:dyDescent="0.3">
      <c r="AS724" s="73"/>
      <c r="AT724" s="73"/>
      <c r="AU724" s="73"/>
      <c r="AV724" s="73"/>
      <c r="AW724" s="73"/>
      <c r="AX724" s="73"/>
      <c r="AY724" s="73"/>
      <c r="AZ724" s="73"/>
      <c r="BA724" s="73"/>
    </row>
    <row r="725" spans="45:53" x14ac:dyDescent="0.3">
      <c r="AS725" s="73"/>
      <c r="AT725" s="73"/>
      <c r="AU725" s="73"/>
      <c r="AV725" s="73"/>
      <c r="AW725" s="73"/>
      <c r="AX725" s="73"/>
      <c r="AY725" s="73"/>
      <c r="AZ725" s="73"/>
      <c r="BA725" s="73"/>
    </row>
    <row r="726" spans="45:53" x14ac:dyDescent="0.3">
      <c r="AS726" s="73"/>
      <c r="AT726" s="73"/>
      <c r="AU726" s="73"/>
      <c r="AV726" s="73"/>
      <c r="AW726" s="73"/>
      <c r="AX726" s="73"/>
      <c r="AY726" s="73"/>
      <c r="AZ726" s="73"/>
      <c r="BA726" s="73"/>
    </row>
    <row r="727" spans="45:53" x14ac:dyDescent="0.3">
      <c r="AS727" s="73"/>
      <c r="AT727" s="73"/>
      <c r="AU727" s="73"/>
      <c r="AV727" s="73"/>
      <c r="AW727" s="73"/>
      <c r="AX727" s="73"/>
      <c r="AY727" s="73"/>
      <c r="AZ727" s="73"/>
      <c r="BA727" s="73"/>
    </row>
    <row r="728" spans="45:53" x14ac:dyDescent="0.3">
      <c r="AS728" s="73"/>
      <c r="AT728" s="73"/>
      <c r="AU728" s="73"/>
      <c r="AV728" s="73"/>
      <c r="AW728" s="73"/>
      <c r="AX728" s="73"/>
      <c r="AY728" s="73"/>
      <c r="AZ728" s="73"/>
      <c r="BA728" s="73"/>
    </row>
    <row r="729" spans="45:53" x14ac:dyDescent="0.3">
      <c r="AS729" s="73"/>
      <c r="AT729" s="73"/>
      <c r="AU729" s="73"/>
      <c r="AV729" s="73"/>
      <c r="AW729" s="73"/>
      <c r="AX729" s="73"/>
      <c r="AY729" s="73"/>
      <c r="AZ729" s="73"/>
      <c r="BA729" s="73"/>
    </row>
    <row r="730" spans="45:53" x14ac:dyDescent="0.3">
      <c r="AS730" s="73"/>
      <c r="AT730" s="73"/>
      <c r="AU730" s="73"/>
      <c r="AV730" s="73"/>
      <c r="AW730" s="73"/>
      <c r="AX730" s="73"/>
      <c r="AY730" s="73"/>
      <c r="AZ730" s="73"/>
      <c r="BA730" s="73"/>
    </row>
    <row r="731" spans="45:53" x14ac:dyDescent="0.3">
      <c r="AS731" s="73"/>
      <c r="AT731" s="73"/>
      <c r="AU731" s="73"/>
      <c r="AV731" s="73"/>
      <c r="AW731" s="73"/>
      <c r="AX731" s="73"/>
      <c r="AY731" s="73"/>
      <c r="AZ731" s="73"/>
      <c r="BA731" s="73"/>
    </row>
    <row r="732" spans="45:53" x14ac:dyDescent="0.3">
      <c r="AS732" s="73"/>
      <c r="AT732" s="73"/>
      <c r="AU732" s="73"/>
      <c r="AV732" s="73"/>
      <c r="AW732" s="73"/>
      <c r="AX732" s="73"/>
      <c r="AY732" s="73"/>
      <c r="AZ732" s="73"/>
      <c r="BA732" s="73"/>
    </row>
    <row r="733" spans="45:53" x14ac:dyDescent="0.3">
      <c r="AS733" s="73"/>
      <c r="AT733" s="73"/>
      <c r="AU733" s="73"/>
      <c r="AV733" s="73"/>
      <c r="AW733" s="73"/>
      <c r="AX733" s="73"/>
      <c r="AY733" s="73"/>
      <c r="AZ733" s="73"/>
      <c r="BA733" s="73"/>
    </row>
    <row r="734" spans="45:53" x14ac:dyDescent="0.3">
      <c r="AS734" s="73"/>
      <c r="AT734" s="73"/>
      <c r="AU734" s="73"/>
      <c r="AV734" s="73"/>
      <c r="AW734" s="73"/>
      <c r="AX734" s="73"/>
      <c r="AY734" s="73"/>
      <c r="AZ734" s="73"/>
      <c r="BA734" s="73"/>
    </row>
    <row r="735" spans="45:53" x14ac:dyDescent="0.3">
      <c r="AS735" s="73"/>
      <c r="AT735" s="73"/>
      <c r="AU735" s="73"/>
      <c r="AV735" s="73"/>
      <c r="AW735" s="73"/>
      <c r="AX735" s="73"/>
      <c r="AY735" s="73"/>
      <c r="AZ735" s="73"/>
      <c r="BA735" s="73"/>
    </row>
    <row r="736" spans="45:53" x14ac:dyDescent="0.3">
      <c r="AS736" s="73"/>
      <c r="AT736" s="73"/>
      <c r="AU736" s="73"/>
      <c r="AV736" s="73"/>
      <c r="AW736" s="73"/>
      <c r="AX736" s="73"/>
      <c r="AY736" s="73"/>
      <c r="AZ736" s="73"/>
      <c r="BA736" s="73"/>
    </row>
    <row r="737" spans="45:53" x14ac:dyDescent="0.3">
      <c r="AS737" s="73"/>
      <c r="AT737" s="73"/>
      <c r="AU737" s="73"/>
      <c r="AV737" s="73"/>
      <c r="AW737" s="73"/>
      <c r="AX737" s="73"/>
      <c r="AY737" s="73"/>
      <c r="AZ737" s="73"/>
      <c r="BA737" s="73"/>
    </row>
    <row r="738" spans="45:53" x14ac:dyDescent="0.3">
      <c r="AS738" s="73"/>
      <c r="AT738" s="73"/>
      <c r="AU738" s="73"/>
      <c r="AV738" s="73"/>
      <c r="AW738" s="73"/>
      <c r="AX738" s="73"/>
      <c r="AY738" s="73"/>
      <c r="AZ738" s="73"/>
      <c r="BA738" s="73"/>
    </row>
    <row r="739" spans="45:53" x14ac:dyDescent="0.3">
      <c r="AS739" s="73"/>
      <c r="AT739" s="73"/>
      <c r="AU739" s="73"/>
      <c r="AV739" s="73"/>
      <c r="AW739" s="73"/>
      <c r="AX739" s="73"/>
      <c r="AY739" s="73"/>
      <c r="AZ739" s="73"/>
      <c r="BA739" s="73"/>
    </row>
    <row r="740" spans="45:53" x14ac:dyDescent="0.3">
      <c r="AS740" s="73"/>
      <c r="AT740" s="73"/>
      <c r="AU740" s="73"/>
      <c r="AV740" s="73"/>
      <c r="AW740" s="73"/>
      <c r="AX740" s="73"/>
      <c r="AY740" s="73"/>
      <c r="AZ740" s="73"/>
      <c r="BA740" s="73"/>
    </row>
    <row r="741" spans="45:53" x14ac:dyDescent="0.3">
      <c r="AS741" s="73"/>
      <c r="AT741" s="73"/>
      <c r="AU741" s="73"/>
      <c r="AV741" s="73"/>
      <c r="AW741" s="73"/>
      <c r="AX741" s="73"/>
      <c r="AY741" s="73"/>
      <c r="AZ741" s="73"/>
      <c r="BA741" s="73"/>
    </row>
    <row r="742" spans="45:53" x14ac:dyDescent="0.3">
      <c r="AS742" s="73"/>
      <c r="AT742" s="73"/>
      <c r="AU742" s="73"/>
      <c r="AV742" s="73"/>
      <c r="AW742" s="73"/>
      <c r="AX742" s="73"/>
      <c r="AY742" s="73"/>
      <c r="AZ742" s="73"/>
      <c r="BA742" s="73"/>
    </row>
    <row r="743" spans="45:53" x14ac:dyDescent="0.3">
      <c r="AS743" s="73"/>
      <c r="AT743" s="73"/>
      <c r="AU743" s="73"/>
      <c r="AV743" s="73"/>
      <c r="AW743" s="73"/>
      <c r="AX743" s="73"/>
      <c r="AY743" s="73"/>
      <c r="AZ743" s="73"/>
      <c r="BA743" s="73"/>
    </row>
    <row r="744" spans="45:53" x14ac:dyDescent="0.3">
      <c r="AS744" s="73"/>
      <c r="AT744" s="73"/>
      <c r="AU744" s="73"/>
      <c r="AV744" s="73"/>
      <c r="AW744" s="73"/>
      <c r="AX744" s="73"/>
      <c r="AY744" s="73"/>
      <c r="AZ744" s="73"/>
      <c r="BA744" s="73"/>
    </row>
    <row r="745" spans="45:53" x14ac:dyDescent="0.3">
      <c r="AS745" s="73"/>
      <c r="AT745" s="73"/>
      <c r="AU745" s="73"/>
      <c r="AV745" s="73"/>
      <c r="AW745" s="73"/>
      <c r="AX745" s="73"/>
      <c r="AY745" s="73"/>
      <c r="AZ745" s="73"/>
      <c r="BA745" s="73"/>
    </row>
    <row r="746" spans="45:53" x14ac:dyDescent="0.3">
      <c r="AS746" s="73"/>
      <c r="AT746" s="73"/>
      <c r="AU746" s="73"/>
      <c r="AV746" s="73"/>
      <c r="AW746" s="73"/>
      <c r="AX746" s="73"/>
      <c r="AY746" s="73"/>
      <c r="AZ746" s="73"/>
      <c r="BA746" s="73"/>
    </row>
    <row r="747" spans="45:53" x14ac:dyDescent="0.3">
      <c r="AS747" s="73"/>
      <c r="AT747" s="73"/>
      <c r="AU747" s="73"/>
      <c r="AV747" s="73"/>
      <c r="AW747" s="73"/>
      <c r="AX747" s="73"/>
      <c r="AY747" s="73"/>
      <c r="AZ747" s="73"/>
      <c r="BA747" s="73"/>
    </row>
    <row r="748" spans="45:53" x14ac:dyDescent="0.3">
      <c r="AS748" s="73"/>
      <c r="AT748" s="73"/>
      <c r="AU748" s="73"/>
      <c r="AV748" s="73"/>
      <c r="AW748" s="73"/>
      <c r="AX748" s="73"/>
      <c r="AY748" s="73"/>
      <c r="AZ748" s="73"/>
      <c r="BA748" s="73"/>
    </row>
    <row r="749" spans="45:53" x14ac:dyDescent="0.3">
      <c r="AS749" s="73"/>
      <c r="AT749" s="73"/>
      <c r="AU749" s="73"/>
      <c r="AV749" s="73"/>
      <c r="AW749" s="73"/>
      <c r="AX749" s="73"/>
      <c r="AY749" s="73"/>
      <c r="AZ749" s="73"/>
      <c r="BA749" s="73"/>
    </row>
    <row r="750" spans="45:53" x14ac:dyDescent="0.3">
      <c r="AS750" s="73"/>
      <c r="AT750" s="73"/>
      <c r="AU750" s="73"/>
      <c r="AV750" s="73"/>
      <c r="AW750" s="73"/>
      <c r="AX750" s="73"/>
      <c r="AY750" s="73"/>
      <c r="AZ750" s="73"/>
      <c r="BA750" s="73"/>
    </row>
    <row r="751" spans="45:53" x14ac:dyDescent="0.3">
      <c r="AS751" s="73"/>
      <c r="AT751" s="73"/>
      <c r="AU751" s="73"/>
      <c r="AV751" s="73"/>
      <c r="AW751" s="73"/>
      <c r="AX751" s="73"/>
      <c r="AY751" s="73"/>
      <c r="AZ751" s="73"/>
      <c r="BA751" s="73"/>
    </row>
    <row r="752" spans="45:53" x14ac:dyDescent="0.3">
      <c r="AS752" s="73"/>
      <c r="AT752" s="73"/>
      <c r="AU752" s="73"/>
      <c r="AV752" s="73"/>
      <c r="AW752" s="73"/>
      <c r="AX752" s="73"/>
      <c r="AY752" s="73"/>
      <c r="AZ752" s="73"/>
      <c r="BA752" s="73"/>
    </row>
    <row r="753" spans="45:53" x14ac:dyDescent="0.3">
      <c r="AS753" s="73"/>
      <c r="AT753" s="73"/>
      <c r="AU753" s="73"/>
      <c r="AV753" s="73"/>
      <c r="AW753" s="73"/>
      <c r="AX753" s="73"/>
      <c r="AY753" s="73"/>
      <c r="AZ753" s="73"/>
      <c r="BA753" s="73"/>
    </row>
    <row r="754" spans="45:53" x14ac:dyDescent="0.3">
      <c r="AS754" s="73"/>
      <c r="AT754" s="73"/>
      <c r="AU754" s="73"/>
      <c r="AV754" s="73"/>
      <c r="AW754" s="73"/>
      <c r="AX754" s="73"/>
      <c r="AY754" s="73"/>
      <c r="AZ754" s="73"/>
      <c r="BA754" s="73"/>
    </row>
    <row r="755" spans="45:53" x14ac:dyDescent="0.3">
      <c r="AS755" s="73"/>
      <c r="AT755" s="73"/>
      <c r="AU755" s="73"/>
      <c r="AV755" s="73"/>
      <c r="AW755" s="73"/>
      <c r="AX755" s="73"/>
      <c r="AY755" s="73"/>
      <c r="AZ755" s="73"/>
      <c r="BA755" s="73"/>
    </row>
    <row r="756" spans="45:53" x14ac:dyDescent="0.3">
      <c r="AS756" s="73"/>
      <c r="AT756" s="73"/>
      <c r="AU756" s="73"/>
      <c r="AV756" s="73"/>
      <c r="AW756" s="73"/>
      <c r="AX756" s="73"/>
      <c r="AY756" s="73"/>
      <c r="AZ756" s="73"/>
      <c r="BA756" s="73"/>
    </row>
    <row r="757" spans="45:53" x14ac:dyDescent="0.3">
      <c r="AS757" s="73"/>
      <c r="AT757" s="73"/>
      <c r="AU757" s="73"/>
      <c r="AV757" s="73"/>
      <c r="AW757" s="73"/>
      <c r="AX757" s="73"/>
      <c r="AY757" s="73"/>
      <c r="AZ757" s="73"/>
      <c r="BA757" s="73"/>
    </row>
    <row r="758" spans="45:53" x14ac:dyDescent="0.3">
      <c r="AS758" s="73"/>
      <c r="AT758" s="73"/>
      <c r="AU758" s="73"/>
      <c r="AV758" s="73"/>
      <c r="AW758" s="73"/>
      <c r="AX758" s="73"/>
      <c r="AY758" s="73"/>
      <c r="AZ758" s="73"/>
      <c r="BA758" s="73"/>
    </row>
    <row r="759" spans="45:53" x14ac:dyDescent="0.3">
      <c r="AS759" s="73"/>
      <c r="AT759" s="73"/>
      <c r="AU759" s="73"/>
      <c r="AV759" s="73"/>
      <c r="AW759" s="73"/>
      <c r="AX759" s="73"/>
      <c r="AY759" s="73"/>
      <c r="AZ759" s="73"/>
      <c r="BA759" s="73"/>
    </row>
    <row r="760" spans="45:53" x14ac:dyDescent="0.3">
      <c r="AS760" s="73"/>
      <c r="AT760" s="73"/>
      <c r="AU760" s="73"/>
      <c r="AV760" s="73"/>
      <c r="AW760" s="73"/>
      <c r="AX760" s="73"/>
      <c r="AY760" s="73"/>
      <c r="AZ760" s="73"/>
      <c r="BA760" s="73"/>
    </row>
    <row r="761" spans="45:53" x14ac:dyDescent="0.3">
      <c r="AS761" s="73"/>
      <c r="AT761" s="73"/>
      <c r="AU761" s="73"/>
      <c r="AV761" s="73"/>
      <c r="AW761" s="73"/>
      <c r="AX761" s="73"/>
      <c r="AY761" s="73"/>
      <c r="AZ761" s="73"/>
      <c r="BA761" s="73"/>
    </row>
    <row r="762" spans="45:53" x14ac:dyDescent="0.3">
      <c r="AS762" s="73"/>
      <c r="AT762" s="73"/>
      <c r="AU762" s="73"/>
      <c r="AV762" s="73"/>
      <c r="AW762" s="73"/>
      <c r="AX762" s="73"/>
      <c r="AY762" s="73"/>
      <c r="AZ762" s="73"/>
      <c r="BA762" s="73"/>
    </row>
    <row r="763" spans="45:53" x14ac:dyDescent="0.3">
      <c r="AS763" s="73"/>
      <c r="AT763" s="73"/>
      <c r="AU763" s="73"/>
      <c r="AV763" s="73"/>
      <c r="AW763" s="73"/>
      <c r="AX763" s="73"/>
      <c r="AY763" s="73"/>
      <c r="AZ763" s="73"/>
      <c r="BA763" s="73"/>
    </row>
    <row r="764" spans="45:53" x14ac:dyDescent="0.3">
      <c r="AS764" s="73"/>
      <c r="AT764" s="73"/>
      <c r="AU764" s="73"/>
      <c r="AV764" s="73"/>
      <c r="AW764" s="73"/>
      <c r="AX764" s="73"/>
      <c r="AY764" s="73"/>
      <c r="AZ764" s="73"/>
      <c r="BA764" s="73"/>
    </row>
    <row r="765" spans="45:53" x14ac:dyDescent="0.3">
      <c r="AS765" s="73"/>
      <c r="AT765" s="73"/>
      <c r="AU765" s="73"/>
      <c r="AV765" s="73"/>
      <c r="AW765" s="73"/>
      <c r="AX765" s="73"/>
      <c r="AY765" s="73"/>
      <c r="AZ765" s="73"/>
      <c r="BA765" s="73"/>
    </row>
    <row r="766" spans="45:53" x14ac:dyDescent="0.3">
      <c r="AS766" s="73"/>
      <c r="AT766" s="73"/>
      <c r="AU766" s="73"/>
      <c r="AV766" s="73"/>
      <c r="AW766" s="73"/>
      <c r="AX766" s="73"/>
      <c r="AY766" s="73"/>
      <c r="AZ766" s="73"/>
      <c r="BA766" s="73"/>
    </row>
    <row r="767" spans="45:53" x14ac:dyDescent="0.3">
      <c r="AS767" s="73"/>
      <c r="AT767" s="73"/>
      <c r="AU767" s="73"/>
      <c r="AV767" s="73"/>
      <c r="AW767" s="73"/>
      <c r="AX767" s="73"/>
      <c r="AY767" s="73"/>
      <c r="AZ767" s="73"/>
      <c r="BA767" s="73"/>
    </row>
    <row r="768" spans="45:53" x14ac:dyDescent="0.3">
      <c r="AS768" s="73"/>
      <c r="AT768" s="73"/>
      <c r="AU768" s="73"/>
      <c r="AV768" s="73"/>
      <c r="AW768" s="73"/>
      <c r="AX768" s="73"/>
      <c r="AY768" s="73"/>
      <c r="AZ768" s="73"/>
      <c r="BA768" s="73"/>
    </row>
    <row r="769" spans="45:53" x14ac:dyDescent="0.3">
      <c r="AS769" s="73"/>
      <c r="AT769" s="73"/>
      <c r="AU769" s="73"/>
      <c r="AV769" s="73"/>
      <c r="AW769" s="73"/>
      <c r="AX769" s="73"/>
      <c r="AY769" s="73"/>
      <c r="AZ769" s="73"/>
      <c r="BA769" s="73"/>
    </row>
    <row r="770" spans="45:53" x14ac:dyDescent="0.3">
      <c r="AS770" s="73"/>
      <c r="AT770" s="73"/>
      <c r="AU770" s="73"/>
      <c r="AV770" s="73"/>
      <c r="AW770" s="73"/>
      <c r="AX770" s="73"/>
      <c r="AY770" s="73"/>
      <c r="AZ770" s="73"/>
      <c r="BA770" s="73"/>
    </row>
    <row r="771" spans="45:53" x14ac:dyDescent="0.3">
      <c r="AS771" s="73"/>
      <c r="AT771" s="73"/>
      <c r="AU771" s="73"/>
      <c r="AV771" s="73"/>
      <c r="AW771" s="73"/>
      <c r="AX771" s="73"/>
      <c r="AY771" s="73"/>
      <c r="AZ771" s="73"/>
      <c r="BA771" s="73"/>
    </row>
    <row r="772" spans="45:53" x14ac:dyDescent="0.3">
      <c r="AS772" s="73"/>
      <c r="AT772" s="73"/>
      <c r="AU772" s="73"/>
      <c r="AV772" s="73"/>
      <c r="AW772" s="73"/>
      <c r="AX772" s="73"/>
      <c r="AY772" s="73"/>
      <c r="AZ772" s="73"/>
      <c r="BA772" s="73"/>
    </row>
    <row r="773" spans="45:53" x14ac:dyDescent="0.3">
      <c r="AS773" s="73"/>
      <c r="AT773" s="73"/>
      <c r="AU773" s="73"/>
      <c r="AV773" s="73"/>
      <c r="AW773" s="73"/>
      <c r="AX773" s="73"/>
      <c r="AY773" s="73"/>
      <c r="AZ773" s="73"/>
      <c r="BA773" s="73"/>
    </row>
    <row r="774" spans="45:53" x14ac:dyDescent="0.3">
      <c r="AS774" s="73"/>
      <c r="AT774" s="73"/>
      <c r="AU774" s="73"/>
      <c r="AV774" s="73"/>
      <c r="AW774" s="73"/>
      <c r="AX774" s="73"/>
      <c r="AY774" s="73"/>
      <c r="AZ774" s="73"/>
      <c r="BA774" s="73"/>
    </row>
    <row r="775" spans="45:53" x14ac:dyDescent="0.3">
      <c r="AS775" s="73"/>
      <c r="AT775" s="73"/>
      <c r="AU775" s="73"/>
      <c r="AV775" s="73"/>
      <c r="AW775" s="73"/>
      <c r="AX775" s="73"/>
      <c r="AY775" s="73"/>
      <c r="AZ775" s="73"/>
      <c r="BA775" s="73"/>
    </row>
    <row r="776" spans="45:53" x14ac:dyDescent="0.3">
      <c r="AS776" s="73"/>
      <c r="AT776" s="73"/>
      <c r="AU776" s="73"/>
      <c r="AV776" s="73"/>
      <c r="AW776" s="73"/>
      <c r="AX776" s="73"/>
      <c r="AY776" s="73"/>
      <c r="AZ776" s="73"/>
      <c r="BA776" s="73"/>
    </row>
    <row r="777" spans="45:53" x14ac:dyDescent="0.3">
      <c r="AS777" s="73"/>
      <c r="AT777" s="73"/>
      <c r="AU777" s="73"/>
      <c r="AV777" s="73"/>
      <c r="AW777" s="73"/>
      <c r="AX777" s="73"/>
      <c r="AY777" s="73"/>
      <c r="AZ777" s="73"/>
      <c r="BA777" s="73"/>
    </row>
    <row r="778" spans="45:53" x14ac:dyDescent="0.3">
      <c r="AS778" s="73"/>
      <c r="AT778" s="73"/>
      <c r="AU778" s="73"/>
      <c r="AV778" s="73"/>
      <c r="AW778" s="73"/>
      <c r="AX778" s="73"/>
      <c r="AY778" s="73"/>
      <c r="AZ778" s="73"/>
      <c r="BA778" s="73"/>
    </row>
    <row r="779" spans="45:53" x14ac:dyDescent="0.3">
      <c r="AS779" s="73"/>
      <c r="AT779" s="73"/>
      <c r="AU779" s="73"/>
      <c r="AV779" s="73"/>
      <c r="AW779" s="73"/>
      <c r="AX779" s="73"/>
      <c r="AY779" s="73"/>
      <c r="AZ779" s="73"/>
      <c r="BA779" s="73"/>
    </row>
    <row r="780" spans="45:53" x14ac:dyDescent="0.3">
      <c r="AS780" s="73"/>
      <c r="AT780" s="73"/>
      <c r="AU780" s="73"/>
      <c r="AV780" s="73"/>
      <c r="AW780" s="73"/>
      <c r="AX780" s="73"/>
      <c r="AY780" s="73"/>
      <c r="AZ780" s="73"/>
      <c r="BA780" s="73"/>
    </row>
    <row r="781" spans="45:53" x14ac:dyDescent="0.3">
      <c r="AS781" s="73"/>
      <c r="AT781" s="73"/>
      <c r="AU781" s="73"/>
      <c r="AV781" s="73"/>
      <c r="AW781" s="73"/>
      <c r="AX781" s="73"/>
      <c r="AY781" s="73"/>
      <c r="AZ781" s="73"/>
      <c r="BA781" s="73"/>
    </row>
    <row r="782" spans="45:53" x14ac:dyDescent="0.3">
      <c r="AS782" s="73"/>
      <c r="AT782" s="73"/>
      <c r="AU782" s="73"/>
      <c r="AV782" s="73"/>
      <c r="AW782" s="73"/>
      <c r="AX782" s="73"/>
      <c r="AY782" s="73"/>
      <c r="AZ782" s="73"/>
      <c r="BA782" s="73"/>
    </row>
    <row r="783" spans="45:53" x14ac:dyDescent="0.3">
      <c r="AS783" s="73"/>
      <c r="AT783" s="73"/>
      <c r="AU783" s="73"/>
      <c r="AV783" s="73"/>
      <c r="AW783" s="73"/>
      <c r="AX783" s="73"/>
      <c r="AY783" s="73"/>
      <c r="AZ783" s="73"/>
      <c r="BA783" s="73"/>
    </row>
    <row r="784" spans="45:53" x14ac:dyDescent="0.3">
      <c r="AS784" s="73"/>
      <c r="AT784" s="73"/>
      <c r="AU784" s="73"/>
      <c r="AV784" s="73"/>
      <c r="AW784" s="73"/>
      <c r="AX784" s="73"/>
      <c r="AY784" s="73"/>
      <c r="AZ784" s="73"/>
      <c r="BA784" s="73"/>
    </row>
    <row r="785" spans="45:53" x14ac:dyDescent="0.3">
      <c r="AS785" s="73"/>
      <c r="AT785" s="73"/>
      <c r="AU785" s="73"/>
      <c r="AV785" s="73"/>
      <c r="AW785" s="73"/>
      <c r="AX785" s="73"/>
      <c r="AY785" s="73"/>
      <c r="AZ785" s="73"/>
      <c r="BA785" s="73"/>
    </row>
    <row r="786" spans="45:53" x14ac:dyDescent="0.3">
      <c r="AS786" s="73"/>
      <c r="AT786" s="73"/>
      <c r="AU786" s="73"/>
      <c r="AV786" s="73"/>
      <c r="AW786" s="73"/>
      <c r="AX786" s="73"/>
      <c r="AY786" s="73"/>
      <c r="AZ786" s="73"/>
      <c r="BA786" s="73"/>
    </row>
    <row r="787" spans="45:53" x14ac:dyDescent="0.3">
      <c r="AS787" s="73"/>
      <c r="AT787" s="73"/>
      <c r="AU787" s="73"/>
      <c r="AV787" s="73"/>
      <c r="AW787" s="73"/>
      <c r="AX787" s="73"/>
      <c r="AY787" s="73"/>
      <c r="AZ787" s="73"/>
      <c r="BA787" s="73"/>
    </row>
    <row r="788" spans="45:53" x14ac:dyDescent="0.3">
      <c r="AS788" s="73"/>
      <c r="AT788" s="73"/>
      <c r="AU788" s="73"/>
      <c r="AV788" s="73"/>
      <c r="AW788" s="73"/>
      <c r="AX788" s="73"/>
      <c r="AY788" s="73"/>
      <c r="AZ788" s="73"/>
      <c r="BA788" s="73"/>
    </row>
    <row r="789" spans="45:53" x14ac:dyDescent="0.3">
      <c r="AS789" s="73"/>
      <c r="AT789" s="73"/>
      <c r="AU789" s="73"/>
      <c r="AV789" s="73"/>
      <c r="AW789" s="73"/>
      <c r="AX789" s="73"/>
      <c r="AY789" s="73"/>
      <c r="AZ789" s="73"/>
      <c r="BA789" s="73"/>
    </row>
    <row r="790" spans="45:53" x14ac:dyDescent="0.3">
      <c r="AS790" s="73"/>
      <c r="AT790" s="73"/>
      <c r="AU790" s="73"/>
      <c r="AV790" s="73"/>
      <c r="AW790" s="73"/>
      <c r="AX790" s="73"/>
      <c r="AY790" s="73"/>
      <c r="AZ790" s="73"/>
      <c r="BA790" s="73"/>
    </row>
    <row r="791" spans="45:53" x14ac:dyDescent="0.3">
      <c r="AS791" s="73"/>
      <c r="AT791" s="73"/>
      <c r="AU791" s="73"/>
      <c r="AV791" s="73"/>
      <c r="AW791" s="73"/>
      <c r="AX791" s="73"/>
      <c r="AY791" s="73"/>
      <c r="AZ791" s="73"/>
      <c r="BA791" s="73"/>
    </row>
    <row r="792" spans="45:53" x14ac:dyDescent="0.3">
      <c r="AS792" s="73"/>
      <c r="AT792" s="73"/>
      <c r="AU792" s="73"/>
      <c r="AV792" s="73"/>
      <c r="AW792" s="73"/>
      <c r="AX792" s="73"/>
      <c r="AY792" s="73"/>
      <c r="AZ792" s="73"/>
      <c r="BA792" s="73"/>
    </row>
    <row r="793" spans="45:53" x14ac:dyDescent="0.3">
      <c r="AS793" s="73"/>
      <c r="AT793" s="73"/>
      <c r="AU793" s="73"/>
      <c r="AV793" s="73"/>
      <c r="AW793" s="73"/>
      <c r="AX793" s="73"/>
      <c r="AY793" s="73"/>
      <c r="AZ793" s="73"/>
      <c r="BA793" s="73"/>
    </row>
    <row r="794" spans="45:53" x14ac:dyDescent="0.3">
      <c r="AS794" s="73"/>
      <c r="AT794" s="73"/>
      <c r="AU794" s="73"/>
      <c r="AV794" s="73"/>
      <c r="AW794" s="73"/>
      <c r="AX794" s="73"/>
      <c r="AY794" s="73"/>
      <c r="AZ794" s="73"/>
      <c r="BA794" s="73"/>
    </row>
    <row r="795" spans="45:53" x14ac:dyDescent="0.3">
      <c r="AS795" s="73"/>
      <c r="AT795" s="73"/>
      <c r="AU795" s="73"/>
      <c r="AV795" s="73"/>
      <c r="AW795" s="73"/>
      <c r="AX795" s="73"/>
      <c r="AY795" s="73"/>
      <c r="AZ795" s="73"/>
      <c r="BA795" s="73"/>
    </row>
    <row r="796" spans="45:53" x14ac:dyDescent="0.3">
      <c r="AS796" s="73"/>
      <c r="AT796" s="73"/>
      <c r="AU796" s="73"/>
      <c r="AV796" s="73"/>
      <c r="AW796" s="73"/>
      <c r="AX796" s="73"/>
      <c r="AY796" s="73"/>
      <c r="AZ796" s="73"/>
      <c r="BA796" s="73"/>
    </row>
    <row r="797" spans="45:53" x14ac:dyDescent="0.3">
      <c r="AS797" s="73"/>
      <c r="AT797" s="73"/>
      <c r="AU797" s="73"/>
      <c r="AV797" s="73"/>
      <c r="AW797" s="73"/>
      <c r="AX797" s="73"/>
      <c r="AY797" s="73"/>
      <c r="AZ797" s="73"/>
      <c r="BA797" s="73"/>
    </row>
    <row r="798" spans="45:53" x14ac:dyDescent="0.3">
      <c r="AS798" s="73"/>
      <c r="AT798" s="73"/>
      <c r="AU798" s="73"/>
      <c r="AV798" s="73"/>
      <c r="AW798" s="73"/>
      <c r="AX798" s="73"/>
      <c r="AY798" s="73"/>
      <c r="AZ798" s="73"/>
      <c r="BA798" s="73"/>
    </row>
    <row r="799" spans="45:53" x14ac:dyDescent="0.3">
      <c r="AS799" s="73"/>
      <c r="AT799" s="73"/>
      <c r="AU799" s="73"/>
      <c r="AV799" s="73"/>
      <c r="AW799" s="73"/>
      <c r="AX799" s="73"/>
      <c r="AY799" s="73"/>
      <c r="AZ799" s="73"/>
      <c r="BA799" s="73"/>
    </row>
    <row r="800" spans="45:53" x14ac:dyDescent="0.3">
      <c r="AS800" s="73"/>
      <c r="AT800" s="73"/>
      <c r="AU800" s="73"/>
      <c r="AV800" s="73"/>
      <c r="AW800" s="73"/>
      <c r="AX800" s="73"/>
      <c r="AY800" s="73"/>
      <c r="AZ800" s="73"/>
      <c r="BA800" s="73"/>
    </row>
    <row r="801" spans="45:53" x14ac:dyDescent="0.3">
      <c r="AS801" s="73"/>
      <c r="AT801" s="73"/>
      <c r="AU801" s="73"/>
      <c r="AV801" s="73"/>
      <c r="AW801" s="73"/>
      <c r="AX801" s="73"/>
      <c r="AY801" s="73"/>
      <c r="AZ801" s="73"/>
      <c r="BA801" s="73"/>
    </row>
    <row r="802" spans="45:53" x14ac:dyDescent="0.3">
      <c r="AS802" s="73"/>
      <c r="AT802" s="73"/>
      <c r="AU802" s="73"/>
      <c r="AV802" s="73"/>
      <c r="AW802" s="73"/>
      <c r="AX802" s="73"/>
      <c r="AY802" s="73"/>
      <c r="AZ802" s="73"/>
      <c r="BA802" s="73"/>
    </row>
    <row r="803" spans="45:53" x14ac:dyDescent="0.3">
      <c r="AS803" s="73"/>
      <c r="AT803" s="73"/>
      <c r="AU803" s="73"/>
      <c r="AV803" s="73"/>
      <c r="AW803" s="73"/>
      <c r="AX803" s="73"/>
      <c r="AY803" s="73"/>
      <c r="AZ803" s="73"/>
      <c r="BA803" s="73"/>
    </row>
    <row r="804" spans="45:53" x14ac:dyDescent="0.3">
      <c r="AS804" s="73"/>
      <c r="AT804" s="73"/>
      <c r="AU804" s="73"/>
      <c r="AV804" s="73"/>
      <c r="AW804" s="73"/>
      <c r="AX804" s="73"/>
      <c r="AY804" s="73"/>
      <c r="AZ804" s="73"/>
      <c r="BA804" s="73"/>
    </row>
    <row r="805" spans="45:53" x14ac:dyDescent="0.3">
      <c r="AS805" s="73"/>
      <c r="AT805" s="73"/>
      <c r="AU805" s="73"/>
      <c r="AV805" s="73"/>
      <c r="AW805" s="73"/>
      <c r="AX805" s="73"/>
      <c r="AY805" s="73"/>
      <c r="AZ805" s="73"/>
      <c r="BA805" s="73"/>
    </row>
    <row r="806" spans="45:53" x14ac:dyDescent="0.3">
      <c r="AS806" s="73"/>
      <c r="AT806" s="73"/>
      <c r="AU806" s="73"/>
      <c r="AV806" s="73"/>
      <c r="AW806" s="73"/>
      <c r="AX806" s="73"/>
      <c r="AY806" s="73"/>
      <c r="AZ806" s="73"/>
      <c r="BA806" s="73"/>
    </row>
    <row r="807" spans="45:53" x14ac:dyDescent="0.3">
      <c r="AS807" s="73"/>
      <c r="AT807" s="73"/>
      <c r="AU807" s="73"/>
      <c r="AV807" s="73"/>
      <c r="AW807" s="73"/>
      <c r="AX807" s="73"/>
      <c r="AY807" s="73"/>
      <c r="AZ807" s="73"/>
      <c r="BA807" s="73"/>
    </row>
    <row r="808" spans="45:53" x14ac:dyDescent="0.3">
      <c r="AS808" s="73"/>
      <c r="AT808" s="73"/>
      <c r="AU808" s="73"/>
      <c r="AV808" s="73"/>
      <c r="AW808" s="73"/>
      <c r="AX808" s="73"/>
      <c r="AY808" s="73"/>
      <c r="AZ808" s="73"/>
      <c r="BA808" s="73"/>
    </row>
    <row r="809" spans="45:53" x14ac:dyDescent="0.3">
      <c r="AS809" s="73"/>
      <c r="AT809" s="73"/>
      <c r="AU809" s="73"/>
      <c r="AV809" s="73"/>
      <c r="AW809" s="73"/>
      <c r="AX809" s="73"/>
      <c r="AY809" s="73"/>
      <c r="AZ809" s="73"/>
      <c r="BA809" s="73"/>
    </row>
    <row r="810" spans="45:53" x14ac:dyDescent="0.3">
      <c r="AS810" s="73"/>
      <c r="AT810" s="73"/>
      <c r="AU810" s="73"/>
      <c r="AV810" s="73"/>
      <c r="AW810" s="73"/>
      <c r="AX810" s="73"/>
      <c r="AY810" s="73"/>
      <c r="AZ810" s="73"/>
      <c r="BA810" s="73"/>
    </row>
    <row r="811" spans="45:53" x14ac:dyDescent="0.3">
      <c r="AS811" s="73"/>
      <c r="AT811" s="73"/>
      <c r="AU811" s="73"/>
      <c r="AV811" s="73"/>
      <c r="AW811" s="73"/>
      <c r="AX811" s="73"/>
      <c r="AY811" s="73"/>
      <c r="AZ811" s="73"/>
      <c r="BA811" s="73"/>
    </row>
    <row r="812" spans="45:53" x14ac:dyDescent="0.3">
      <c r="AS812" s="73"/>
      <c r="AT812" s="73"/>
      <c r="AU812" s="73"/>
      <c r="AV812" s="73"/>
      <c r="AW812" s="73"/>
      <c r="AX812" s="73"/>
      <c r="AY812" s="73"/>
      <c r="AZ812" s="73"/>
      <c r="BA812" s="73"/>
    </row>
    <row r="813" spans="45:53" x14ac:dyDescent="0.3">
      <c r="AS813" s="73"/>
      <c r="AT813" s="73"/>
      <c r="AU813" s="73"/>
      <c r="AV813" s="73"/>
      <c r="AW813" s="73"/>
      <c r="AX813" s="73"/>
      <c r="AY813" s="73"/>
      <c r="AZ813" s="73"/>
      <c r="BA813" s="73"/>
    </row>
    <row r="814" spans="45:53" x14ac:dyDescent="0.3">
      <c r="AS814" s="73"/>
      <c r="AT814" s="73"/>
      <c r="AU814" s="73"/>
      <c r="AV814" s="73"/>
      <c r="AW814" s="73"/>
      <c r="AX814" s="73"/>
      <c r="AY814" s="73"/>
      <c r="AZ814" s="73"/>
      <c r="BA814" s="73"/>
    </row>
    <row r="815" spans="45:53" x14ac:dyDescent="0.3">
      <c r="AS815" s="73"/>
      <c r="AT815" s="73"/>
      <c r="AU815" s="73"/>
      <c r="AV815" s="73"/>
      <c r="AW815" s="73"/>
      <c r="AX815" s="73"/>
      <c r="AY815" s="73"/>
      <c r="AZ815" s="73"/>
      <c r="BA815" s="73"/>
    </row>
    <row r="816" spans="45:53" x14ac:dyDescent="0.3">
      <c r="AS816" s="73"/>
      <c r="AT816" s="73"/>
      <c r="AU816" s="73"/>
      <c r="AV816" s="73"/>
      <c r="AW816" s="73"/>
      <c r="AX816" s="73"/>
      <c r="AY816" s="73"/>
      <c r="AZ816" s="73"/>
      <c r="BA816" s="73"/>
    </row>
    <row r="817" spans="45:53" x14ac:dyDescent="0.3">
      <c r="AS817" s="73"/>
      <c r="AT817" s="73"/>
      <c r="AU817" s="73"/>
      <c r="AV817" s="73"/>
      <c r="AW817" s="73"/>
      <c r="AX817" s="73"/>
      <c r="AY817" s="73"/>
      <c r="AZ817" s="73"/>
      <c r="BA817" s="73"/>
    </row>
    <row r="818" spans="45:53" x14ac:dyDescent="0.3">
      <c r="AS818" s="73"/>
      <c r="AT818" s="73"/>
      <c r="AU818" s="73"/>
      <c r="AV818" s="73"/>
      <c r="AW818" s="73"/>
      <c r="AX818" s="73"/>
      <c r="AY818" s="73"/>
      <c r="AZ818" s="73"/>
      <c r="BA818" s="73"/>
    </row>
    <row r="819" spans="45:53" x14ac:dyDescent="0.3">
      <c r="AS819" s="73"/>
      <c r="AT819" s="73"/>
      <c r="AU819" s="73"/>
      <c r="AV819" s="73"/>
      <c r="AW819" s="73"/>
      <c r="AX819" s="73"/>
      <c r="AY819" s="73"/>
      <c r="AZ819" s="73"/>
      <c r="BA819" s="73"/>
    </row>
    <row r="820" spans="45:53" x14ac:dyDescent="0.3">
      <c r="AS820" s="73"/>
      <c r="AT820" s="73"/>
      <c r="AU820" s="73"/>
      <c r="AV820" s="73"/>
      <c r="AW820" s="73"/>
      <c r="AX820" s="73"/>
      <c r="AY820" s="73"/>
      <c r="AZ820" s="73"/>
      <c r="BA820" s="73"/>
    </row>
    <row r="821" spans="45:53" x14ac:dyDescent="0.3">
      <c r="AS821" s="73"/>
      <c r="AT821" s="73"/>
      <c r="AU821" s="73"/>
      <c r="AV821" s="73"/>
      <c r="AW821" s="73"/>
      <c r="AX821" s="73"/>
      <c r="AY821" s="73"/>
      <c r="AZ821" s="73"/>
      <c r="BA821" s="73"/>
    </row>
    <row r="822" spans="45:53" x14ac:dyDescent="0.3">
      <c r="AS822" s="73"/>
      <c r="AT822" s="73"/>
      <c r="AU822" s="73"/>
      <c r="AV822" s="73"/>
      <c r="AW822" s="73"/>
      <c r="AX822" s="73"/>
      <c r="AY822" s="73"/>
      <c r="AZ822" s="73"/>
      <c r="BA822" s="73"/>
    </row>
    <row r="823" spans="45:53" x14ac:dyDescent="0.3">
      <c r="AS823" s="73"/>
      <c r="AT823" s="73"/>
      <c r="AU823" s="73"/>
      <c r="AV823" s="73"/>
      <c r="AW823" s="73"/>
      <c r="AX823" s="73"/>
      <c r="AY823" s="73"/>
      <c r="AZ823" s="73"/>
      <c r="BA823" s="73"/>
    </row>
    <row r="824" spans="45:53" x14ac:dyDescent="0.3">
      <c r="AS824" s="73"/>
      <c r="AT824" s="73"/>
      <c r="AU824" s="73"/>
      <c r="AV824" s="73"/>
      <c r="AW824" s="73"/>
      <c r="AX824" s="73"/>
      <c r="AY824" s="73"/>
      <c r="AZ824" s="73"/>
      <c r="BA824" s="73"/>
    </row>
    <row r="825" spans="45:53" x14ac:dyDescent="0.3">
      <c r="AS825" s="73"/>
      <c r="AT825" s="73"/>
      <c r="AU825" s="73"/>
      <c r="AV825" s="73"/>
      <c r="AW825" s="73"/>
      <c r="AX825" s="73"/>
      <c r="AY825" s="73"/>
      <c r="AZ825" s="73"/>
      <c r="BA825" s="73"/>
    </row>
    <row r="826" spans="45:53" x14ac:dyDescent="0.3">
      <c r="AS826" s="73"/>
      <c r="AT826" s="73"/>
      <c r="AU826" s="73"/>
      <c r="AV826" s="73"/>
      <c r="AW826" s="73"/>
      <c r="AX826" s="73"/>
      <c r="AY826" s="73"/>
      <c r="AZ826" s="73"/>
      <c r="BA826" s="73"/>
    </row>
    <row r="827" spans="45:53" x14ac:dyDescent="0.3">
      <c r="AS827" s="73"/>
      <c r="AT827" s="73"/>
      <c r="AU827" s="73"/>
      <c r="AV827" s="73"/>
      <c r="AW827" s="73"/>
      <c r="AX827" s="73"/>
      <c r="AY827" s="73"/>
      <c r="AZ827" s="73"/>
      <c r="BA827" s="73"/>
    </row>
    <row r="828" spans="45:53" x14ac:dyDescent="0.3">
      <c r="AS828" s="73"/>
      <c r="AT828" s="73"/>
      <c r="AU828" s="73"/>
      <c r="AV828" s="73"/>
      <c r="AW828" s="73"/>
      <c r="AX828" s="73"/>
      <c r="AY828" s="73"/>
      <c r="AZ828" s="73"/>
      <c r="BA828" s="73"/>
    </row>
    <row r="829" spans="45:53" x14ac:dyDescent="0.3">
      <c r="AS829" s="73"/>
      <c r="AT829" s="73"/>
      <c r="AU829" s="73"/>
      <c r="AV829" s="73"/>
      <c r="AW829" s="73"/>
      <c r="AX829" s="73"/>
      <c r="AY829" s="73"/>
      <c r="AZ829" s="73"/>
      <c r="BA829" s="73"/>
    </row>
    <row r="830" spans="45:53" x14ac:dyDescent="0.3">
      <c r="AS830" s="73"/>
      <c r="AT830" s="73"/>
      <c r="AU830" s="73"/>
      <c r="AV830" s="73"/>
      <c r="AW830" s="73"/>
      <c r="AX830" s="73"/>
      <c r="AY830" s="73"/>
      <c r="AZ830" s="73"/>
      <c r="BA830" s="73"/>
    </row>
    <row r="831" spans="45:53" x14ac:dyDescent="0.3">
      <c r="AS831" s="73"/>
      <c r="AT831" s="73"/>
      <c r="AU831" s="73"/>
      <c r="AV831" s="73"/>
      <c r="AW831" s="73"/>
      <c r="AX831" s="73"/>
      <c r="AY831" s="73"/>
      <c r="AZ831" s="73"/>
      <c r="BA831" s="73"/>
    </row>
    <row r="832" spans="45:53" x14ac:dyDescent="0.3">
      <c r="AS832" s="73"/>
      <c r="AT832" s="73"/>
      <c r="AU832" s="73"/>
      <c r="AV832" s="73"/>
      <c r="AW832" s="73"/>
      <c r="AX832" s="73"/>
      <c r="AY832" s="73"/>
      <c r="AZ832" s="73"/>
      <c r="BA832" s="73"/>
    </row>
    <row r="833" spans="45:53" x14ac:dyDescent="0.3">
      <c r="AS833" s="73"/>
      <c r="AT833" s="73"/>
      <c r="AU833" s="73"/>
      <c r="AV833" s="73"/>
      <c r="AW833" s="73"/>
      <c r="AX833" s="73"/>
      <c r="AY833" s="73"/>
      <c r="AZ833" s="73"/>
      <c r="BA833" s="73"/>
    </row>
    <row r="834" spans="45:53" x14ac:dyDescent="0.3">
      <c r="AS834" s="73"/>
      <c r="AT834" s="73"/>
      <c r="AU834" s="73"/>
      <c r="AV834" s="73"/>
      <c r="AW834" s="73"/>
      <c r="AX834" s="73"/>
      <c r="AY834" s="73"/>
      <c r="AZ834" s="73"/>
      <c r="BA834" s="73"/>
    </row>
    <row r="835" spans="45:53" x14ac:dyDescent="0.3">
      <c r="AS835" s="73"/>
      <c r="AT835" s="73"/>
      <c r="AU835" s="73"/>
      <c r="AV835" s="73"/>
      <c r="AW835" s="73"/>
      <c r="AX835" s="73"/>
      <c r="AY835" s="73"/>
      <c r="AZ835" s="73"/>
      <c r="BA835" s="73"/>
    </row>
    <row r="836" spans="45:53" x14ac:dyDescent="0.3">
      <c r="AS836" s="73"/>
      <c r="AT836" s="73"/>
      <c r="AU836" s="73"/>
      <c r="AV836" s="73"/>
      <c r="AW836" s="73"/>
      <c r="AX836" s="73"/>
      <c r="AY836" s="73"/>
      <c r="AZ836" s="73"/>
      <c r="BA836" s="73"/>
    </row>
    <row r="837" spans="45:53" x14ac:dyDescent="0.3">
      <c r="AS837" s="73"/>
      <c r="AT837" s="73"/>
      <c r="AU837" s="73"/>
      <c r="AV837" s="73"/>
      <c r="AW837" s="73"/>
      <c r="AX837" s="73"/>
      <c r="AY837" s="73"/>
      <c r="AZ837" s="73"/>
      <c r="BA837" s="73"/>
    </row>
    <row r="838" spans="45:53" x14ac:dyDescent="0.3">
      <c r="AS838" s="73"/>
      <c r="AT838" s="73"/>
      <c r="AU838" s="73"/>
      <c r="AV838" s="73"/>
      <c r="AW838" s="73"/>
      <c r="AX838" s="73"/>
      <c r="AY838" s="73"/>
      <c r="AZ838" s="73"/>
      <c r="BA838" s="73"/>
    </row>
    <row r="839" spans="45:53" x14ac:dyDescent="0.3">
      <c r="AS839" s="73"/>
      <c r="AT839" s="73"/>
      <c r="AU839" s="73"/>
      <c r="AV839" s="73"/>
      <c r="AW839" s="73"/>
      <c r="AX839" s="73"/>
      <c r="AY839" s="73"/>
      <c r="AZ839" s="73"/>
      <c r="BA839" s="73"/>
    </row>
    <row r="840" spans="45:53" x14ac:dyDescent="0.3">
      <c r="AS840" s="73"/>
      <c r="AT840" s="73"/>
      <c r="AU840" s="73"/>
      <c r="AV840" s="73"/>
      <c r="AW840" s="73"/>
      <c r="AX840" s="73"/>
      <c r="AY840" s="73"/>
      <c r="AZ840" s="73"/>
      <c r="BA840" s="73"/>
    </row>
    <row r="841" spans="45:53" x14ac:dyDescent="0.3">
      <c r="AS841" s="73"/>
      <c r="AT841" s="73"/>
      <c r="AU841" s="73"/>
      <c r="AV841" s="73"/>
      <c r="AW841" s="73"/>
      <c r="AX841" s="73"/>
      <c r="AY841" s="73"/>
      <c r="AZ841" s="73"/>
      <c r="BA841" s="73"/>
    </row>
    <row r="842" spans="45:53" x14ac:dyDescent="0.3">
      <c r="AS842" s="73"/>
      <c r="AT842" s="73"/>
      <c r="AU842" s="73"/>
      <c r="AV842" s="73"/>
      <c r="AW842" s="73"/>
      <c r="AX842" s="73"/>
      <c r="AY842" s="73"/>
      <c r="AZ842" s="73"/>
      <c r="BA842" s="73"/>
    </row>
    <row r="843" spans="45:53" x14ac:dyDescent="0.3">
      <c r="AS843" s="73"/>
      <c r="AT843" s="73"/>
      <c r="AU843" s="73"/>
      <c r="AV843" s="73"/>
      <c r="AW843" s="73"/>
      <c r="AX843" s="73"/>
      <c r="AY843" s="73"/>
      <c r="AZ843" s="73"/>
      <c r="BA843" s="73"/>
    </row>
    <row r="844" spans="45:53" x14ac:dyDescent="0.3">
      <c r="AS844" s="73"/>
      <c r="AT844" s="73"/>
      <c r="AU844" s="73"/>
      <c r="AV844" s="73"/>
      <c r="AW844" s="73"/>
      <c r="AX844" s="73"/>
      <c r="AY844" s="73"/>
      <c r="AZ844" s="73"/>
      <c r="BA844" s="73"/>
    </row>
    <row r="845" spans="45:53" x14ac:dyDescent="0.3">
      <c r="AS845" s="73"/>
      <c r="AT845" s="73"/>
      <c r="AU845" s="73"/>
      <c r="AV845" s="73"/>
      <c r="AW845" s="73"/>
      <c r="AX845" s="73"/>
      <c r="AY845" s="73"/>
      <c r="AZ845" s="73"/>
      <c r="BA845" s="73"/>
    </row>
    <row r="846" spans="45:53" x14ac:dyDescent="0.3">
      <c r="AS846" s="73"/>
      <c r="AT846" s="73"/>
      <c r="AU846" s="73"/>
      <c r="AV846" s="73"/>
      <c r="AW846" s="73"/>
      <c r="AX846" s="73"/>
      <c r="AY846" s="73"/>
      <c r="AZ846" s="73"/>
      <c r="BA846" s="73"/>
    </row>
    <row r="847" spans="45:53" x14ac:dyDescent="0.3">
      <c r="AS847" s="73"/>
      <c r="AT847" s="73"/>
      <c r="AU847" s="73"/>
      <c r="AV847" s="73"/>
      <c r="AW847" s="73"/>
      <c r="AX847" s="73"/>
      <c r="AY847" s="73"/>
      <c r="AZ847" s="73"/>
      <c r="BA847" s="73"/>
    </row>
    <row r="848" spans="45:53" x14ac:dyDescent="0.3">
      <c r="AS848" s="73"/>
      <c r="AT848" s="73"/>
      <c r="AU848" s="73"/>
      <c r="AV848" s="73"/>
      <c r="AW848" s="73"/>
      <c r="AX848" s="73"/>
      <c r="AY848" s="73"/>
      <c r="AZ848" s="73"/>
      <c r="BA848" s="73"/>
    </row>
    <row r="849" spans="45:53" x14ac:dyDescent="0.3">
      <c r="AS849" s="73"/>
      <c r="AT849" s="73"/>
      <c r="AU849" s="73"/>
      <c r="AV849" s="73"/>
      <c r="AW849" s="73"/>
      <c r="AX849" s="73"/>
      <c r="AY849" s="73"/>
      <c r="AZ849" s="73"/>
      <c r="BA849" s="73"/>
    </row>
    <row r="850" spans="45:53" x14ac:dyDescent="0.3">
      <c r="AS850" s="73"/>
      <c r="AT850" s="73"/>
      <c r="AU850" s="73"/>
      <c r="AV850" s="73"/>
      <c r="AW850" s="73"/>
      <c r="AX850" s="73"/>
      <c r="AY850" s="73"/>
      <c r="AZ850" s="73"/>
      <c r="BA850" s="73"/>
    </row>
    <row r="851" spans="45:53" x14ac:dyDescent="0.3">
      <c r="AS851" s="73"/>
      <c r="AT851" s="73"/>
      <c r="AU851" s="73"/>
      <c r="AV851" s="73"/>
      <c r="AW851" s="73"/>
      <c r="AX851" s="73"/>
      <c r="AY851" s="73"/>
      <c r="AZ851" s="73"/>
      <c r="BA851" s="73"/>
    </row>
    <row r="852" spans="45:53" x14ac:dyDescent="0.3">
      <c r="AS852" s="73"/>
      <c r="AT852" s="73"/>
      <c r="AU852" s="73"/>
      <c r="AV852" s="73"/>
      <c r="AW852" s="73"/>
      <c r="AX852" s="73"/>
      <c r="AY852" s="73"/>
      <c r="AZ852" s="73"/>
      <c r="BA852" s="73"/>
    </row>
    <row r="853" spans="45:53" x14ac:dyDescent="0.3">
      <c r="AS853" s="73"/>
      <c r="AT853" s="73"/>
      <c r="AU853" s="73"/>
      <c r="AV853" s="73"/>
      <c r="AW853" s="73"/>
      <c r="AX853" s="73"/>
      <c r="AY853" s="73"/>
      <c r="AZ853" s="73"/>
      <c r="BA853" s="73"/>
    </row>
    <row r="854" spans="45:53" x14ac:dyDescent="0.3">
      <c r="AS854" s="73"/>
      <c r="AT854" s="73"/>
      <c r="AU854" s="73"/>
      <c r="AV854" s="73"/>
      <c r="AW854" s="73"/>
      <c r="AX854" s="73"/>
      <c r="AY854" s="73"/>
      <c r="AZ854" s="73"/>
      <c r="BA854" s="73"/>
    </row>
    <row r="855" spans="45:53" x14ac:dyDescent="0.3">
      <c r="AS855" s="73"/>
      <c r="AT855" s="73"/>
      <c r="AU855" s="73"/>
      <c r="AV855" s="73"/>
      <c r="AW855" s="73"/>
      <c r="AX855" s="73"/>
      <c r="AY855" s="73"/>
      <c r="AZ855" s="73"/>
      <c r="BA855" s="73"/>
    </row>
    <row r="856" spans="45:53" x14ac:dyDescent="0.3">
      <c r="AS856" s="73"/>
      <c r="AT856" s="73"/>
      <c r="AU856" s="73"/>
      <c r="AV856" s="73"/>
      <c r="AW856" s="73"/>
      <c r="AX856" s="73"/>
      <c r="AY856" s="73"/>
      <c r="AZ856" s="73"/>
      <c r="BA856" s="73"/>
    </row>
    <row r="857" spans="45:53" x14ac:dyDescent="0.3">
      <c r="AS857" s="73"/>
      <c r="AT857" s="73"/>
      <c r="AU857" s="73"/>
      <c r="AV857" s="73"/>
      <c r="AW857" s="73"/>
      <c r="AX857" s="73"/>
      <c r="AY857" s="73"/>
      <c r="AZ857" s="73"/>
      <c r="BA857" s="73"/>
    </row>
    <row r="858" spans="45:53" x14ac:dyDescent="0.3">
      <c r="AS858" s="73"/>
      <c r="AT858" s="73"/>
      <c r="AU858" s="73"/>
      <c r="AV858" s="73"/>
      <c r="AW858" s="73"/>
      <c r="AX858" s="73"/>
      <c r="AY858" s="73"/>
      <c r="AZ858" s="73"/>
      <c r="BA858" s="73"/>
    </row>
    <row r="859" spans="45:53" x14ac:dyDescent="0.3">
      <c r="AS859" s="73"/>
      <c r="AT859" s="73"/>
      <c r="AU859" s="73"/>
      <c r="AV859" s="73"/>
      <c r="AW859" s="73"/>
      <c r="AX859" s="73"/>
      <c r="AY859" s="73"/>
      <c r="AZ859" s="73"/>
      <c r="BA859" s="73"/>
    </row>
    <row r="860" spans="45:53" x14ac:dyDescent="0.3">
      <c r="AS860" s="73"/>
      <c r="AT860" s="73"/>
      <c r="AU860" s="73"/>
      <c r="AV860" s="73"/>
      <c r="AW860" s="73"/>
      <c r="AX860" s="73"/>
      <c r="AY860" s="73"/>
      <c r="AZ860" s="73"/>
      <c r="BA860" s="73"/>
    </row>
    <row r="861" spans="45:53" x14ac:dyDescent="0.3">
      <c r="AS861" s="73"/>
      <c r="AT861" s="73"/>
      <c r="AU861" s="73"/>
      <c r="AV861" s="73"/>
      <c r="AW861" s="73"/>
      <c r="AX861" s="73"/>
      <c r="AY861" s="73"/>
      <c r="AZ861" s="73"/>
      <c r="BA861" s="73"/>
    </row>
    <row r="862" spans="45:53" x14ac:dyDescent="0.3">
      <c r="AS862" s="73"/>
      <c r="AT862" s="73"/>
      <c r="AU862" s="73"/>
      <c r="AV862" s="73"/>
      <c r="AW862" s="73"/>
      <c r="AX862" s="73"/>
      <c r="AY862" s="73"/>
      <c r="AZ862" s="73"/>
      <c r="BA862" s="73"/>
    </row>
    <row r="863" spans="45:53" x14ac:dyDescent="0.3">
      <c r="AS863" s="73"/>
      <c r="AT863" s="73"/>
      <c r="AU863" s="73"/>
      <c r="AV863" s="73"/>
      <c r="AW863" s="73"/>
      <c r="AX863" s="73"/>
      <c r="AY863" s="73"/>
      <c r="AZ863" s="73"/>
      <c r="BA863" s="73"/>
    </row>
    <row r="864" spans="45:53" x14ac:dyDescent="0.3">
      <c r="AS864" s="73"/>
      <c r="AT864" s="73"/>
      <c r="AU864" s="73"/>
      <c r="AV864" s="73"/>
      <c r="AW864" s="73"/>
      <c r="AX864" s="73"/>
      <c r="AY864" s="73"/>
      <c r="AZ864" s="73"/>
      <c r="BA864" s="73"/>
    </row>
    <row r="865" spans="45:53" x14ac:dyDescent="0.3">
      <c r="AS865" s="73"/>
      <c r="AT865" s="73"/>
      <c r="AU865" s="73"/>
      <c r="AV865" s="73"/>
      <c r="AW865" s="73"/>
      <c r="AX865" s="73"/>
      <c r="AY865" s="73"/>
      <c r="AZ865" s="73"/>
      <c r="BA865" s="73"/>
    </row>
    <row r="866" spans="45:53" x14ac:dyDescent="0.3">
      <c r="AS866" s="73"/>
      <c r="AT866" s="73"/>
      <c r="AU866" s="73"/>
      <c r="AV866" s="73"/>
      <c r="AW866" s="73"/>
      <c r="AX866" s="73"/>
      <c r="AY866" s="73"/>
      <c r="AZ866" s="73"/>
      <c r="BA866" s="73"/>
    </row>
    <row r="867" spans="45:53" x14ac:dyDescent="0.3">
      <c r="AS867" s="73"/>
      <c r="AT867" s="73"/>
      <c r="AU867" s="73"/>
      <c r="AV867" s="73"/>
      <c r="AW867" s="73"/>
      <c r="AX867" s="73"/>
      <c r="AY867" s="73"/>
      <c r="AZ867" s="73"/>
      <c r="BA867" s="73"/>
    </row>
    <row r="868" spans="45:53" x14ac:dyDescent="0.3">
      <c r="AS868" s="73"/>
      <c r="AT868" s="73"/>
      <c r="AU868" s="73"/>
      <c r="AV868" s="73"/>
      <c r="AW868" s="73"/>
      <c r="AX868" s="73"/>
      <c r="AY868" s="73"/>
      <c r="AZ868" s="73"/>
      <c r="BA868" s="73"/>
    </row>
    <row r="869" spans="45:53" x14ac:dyDescent="0.3">
      <c r="AS869" s="73"/>
      <c r="AT869" s="73"/>
      <c r="AU869" s="73"/>
      <c r="AV869" s="73"/>
      <c r="AW869" s="73"/>
      <c r="AX869" s="73"/>
      <c r="AY869" s="73"/>
      <c r="AZ869" s="73"/>
      <c r="BA869" s="73"/>
    </row>
    <row r="870" spans="45:53" x14ac:dyDescent="0.3">
      <c r="AS870" s="73"/>
      <c r="AT870" s="73"/>
      <c r="AU870" s="73"/>
      <c r="AV870" s="73"/>
      <c r="AW870" s="73"/>
      <c r="AX870" s="73"/>
      <c r="AY870" s="73"/>
      <c r="AZ870" s="73"/>
      <c r="BA870" s="73"/>
    </row>
    <row r="871" spans="45:53" x14ac:dyDescent="0.3">
      <c r="AS871" s="73"/>
      <c r="AT871" s="73"/>
      <c r="AU871" s="73"/>
      <c r="AV871" s="73"/>
      <c r="AW871" s="73"/>
      <c r="AX871" s="73"/>
      <c r="AY871" s="73"/>
      <c r="AZ871" s="73"/>
      <c r="BA871" s="73"/>
    </row>
    <row r="872" spans="45:53" x14ac:dyDescent="0.3">
      <c r="AS872" s="73"/>
      <c r="AT872" s="73"/>
      <c r="AU872" s="73"/>
      <c r="AV872" s="73"/>
      <c r="AW872" s="73"/>
      <c r="AX872" s="73"/>
      <c r="AY872" s="73"/>
      <c r="AZ872" s="73"/>
      <c r="BA872" s="73"/>
    </row>
    <row r="873" spans="45:53" x14ac:dyDescent="0.3">
      <c r="AS873" s="73"/>
      <c r="AT873" s="73"/>
      <c r="AU873" s="73"/>
      <c r="AV873" s="73"/>
      <c r="AW873" s="73"/>
      <c r="AX873" s="73"/>
      <c r="AY873" s="73"/>
      <c r="AZ873" s="73"/>
      <c r="BA873" s="73"/>
    </row>
    <row r="874" spans="45:53" x14ac:dyDescent="0.3">
      <c r="AS874" s="73"/>
      <c r="AT874" s="73"/>
      <c r="AU874" s="73"/>
      <c r="AV874" s="73"/>
      <c r="AW874" s="73"/>
      <c r="AX874" s="73"/>
      <c r="AY874" s="73"/>
      <c r="AZ874" s="73"/>
      <c r="BA874" s="73"/>
    </row>
    <row r="875" spans="45:53" x14ac:dyDescent="0.3">
      <c r="AS875" s="73"/>
      <c r="AT875" s="73"/>
      <c r="AU875" s="73"/>
      <c r="AV875" s="73"/>
      <c r="AW875" s="73"/>
      <c r="AX875" s="73"/>
      <c r="AY875" s="73"/>
      <c r="AZ875" s="73"/>
      <c r="BA875" s="73"/>
    </row>
    <row r="876" spans="45:53" x14ac:dyDescent="0.3">
      <c r="AS876" s="73"/>
      <c r="AT876" s="73"/>
      <c r="AU876" s="73"/>
      <c r="AV876" s="73"/>
      <c r="AW876" s="73"/>
      <c r="AX876" s="73"/>
      <c r="AY876" s="73"/>
      <c r="AZ876" s="73"/>
      <c r="BA876" s="73"/>
    </row>
    <row r="877" spans="45:53" x14ac:dyDescent="0.3">
      <c r="AS877" s="73"/>
      <c r="AT877" s="73"/>
      <c r="AU877" s="73"/>
      <c r="AV877" s="73"/>
      <c r="AW877" s="73"/>
      <c r="AX877" s="73"/>
      <c r="AY877" s="73"/>
      <c r="AZ877" s="73"/>
      <c r="BA877" s="73"/>
    </row>
    <row r="878" spans="45:53" x14ac:dyDescent="0.3">
      <c r="AS878" s="73"/>
      <c r="AT878" s="73"/>
      <c r="AU878" s="73"/>
      <c r="AV878" s="73"/>
      <c r="AW878" s="73"/>
      <c r="AX878" s="73"/>
      <c r="AY878" s="73"/>
      <c r="AZ878" s="73"/>
      <c r="BA878" s="73"/>
    </row>
    <row r="879" spans="45:53" x14ac:dyDescent="0.3">
      <c r="AS879" s="73"/>
      <c r="AT879" s="73"/>
      <c r="AU879" s="73"/>
      <c r="AV879" s="73"/>
      <c r="AW879" s="73"/>
      <c r="AX879" s="73"/>
      <c r="AY879" s="73"/>
      <c r="AZ879" s="73"/>
      <c r="BA879" s="73"/>
    </row>
    <row r="880" spans="45:53" x14ac:dyDescent="0.3">
      <c r="AS880" s="73"/>
      <c r="AT880" s="73"/>
      <c r="AU880" s="73"/>
      <c r="AV880" s="73"/>
      <c r="AW880" s="73"/>
      <c r="AX880" s="73"/>
      <c r="AY880" s="73"/>
      <c r="AZ880" s="73"/>
      <c r="BA880" s="73"/>
    </row>
    <row r="881" spans="45:53" x14ac:dyDescent="0.3">
      <c r="AS881" s="73"/>
      <c r="AT881" s="73"/>
      <c r="AU881" s="73"/>
      <c r="AV881" s="73"/>
      <c r="AW881" s="73"/>
      <c r="AX881" s="73"/>
      <c r="AY881" s="73"/>
      <c r="AZ881" s="73"/>
      <c r="BA881" s="73"/>
    </row>
    <row r="882" spans="45:53" x14ac:dyDescent="0.3">
      <c r="AS882" s="73"/>
      <c r="AT882" s="73"/>
      <c r="AU882" s="73"/>
      <c r="AV882" s="73"/>
      <c r="AW882" s="73"/>
      <c r="AX882" s="73"/>
      <c r="AY882" s="73"/>
      <c r="AZ882" s="73"/>
      <c r="BA882" s="73"/>
    </row>
    <row r="883" spans="45:53" x14ac:dyDescent="0.3">
      <c r="AS883" s="73"/>
      <c r="AT883" s="73"/>
      <c r="AU883" s="73"/>
      <c r="AV883" s="73"/>
      <c r="AW883" s="73"/>
      <c r="AX883" s="73"/>
      <c r="AY883" s="73"/>
      <c r="AZ883" s="73"/>
      <c r="BA883" s="73"/>
    </row>
    <row r="884" spans="45:53" x14ac:dyDescent="0.3">
      <c r="AS884" s="73"/>
      <c r="AT884" s="73"/>
      <c r="AU884" s="73"/>
      <c r="AV884" s="73"/>
      <c r="AW884" s="73"/>
      <c r="AX884" s="73"/>
      <c r="AY884" s="73"/>
      <c r="AZ884" s="73"/>
      <c r="BA884" s="73"/>
    </row>
    <row r="885" spans="45:53" x14ac:dyDescent="0.3">
      <c r="AS885" s="73"/>
      <c r="AT885" s="73"/>
      <c r="AU885" s="73"/>
      <c r="AV885" s="73"/>
      <c r="AW885" s="73"/>
      <c r="AX885" s="73"/>
      <c r="AY885" s="73"/>
      <c r="AZ885" s="73"/>
      <c r="BA885" s="73"/>
    </row>
    <row r="886" spans="45:53" x14ac:dyDescent="0.3">
      <c r="AS886" s="73"/>
      <c r="AT886" s="73"/>
      <c r="AU886" s="73"/>
      <c r="AV886" s="73"/>
      <c r="AW886" s="73"/>
      <c r="AX886" s="73"/>
      <c r="AY886" s="73"/>
      <c r="AZ886" s="73"/>
      <c r="BA886" s="73"/>
    </row>
    <row r="887" spans="45:53" x14ac:dyDescent="0.3">
      <c r="AS887" s="73"/>
      <c r="AT887" s="73"/>
      <c r="AU887" s="73"/>
      <c r="AV887" s="73"/>
      <c r="AW887" s="73"/>
      <c r="AX887" s="73"/>
      <c r="AY887" s="73"/>
      <c r="AZ887" s="73"/>
      <c r="BA887" s="73"/>
    </row>
    <row r="888" spans="45:53" x14ac:dyDescent="0.3">
      <c r="AS888" s="73"/>
      <c r="AT888" s="73"/>
      <c r="AU888" s="73"/>
      <c r="AV888" s="73"/>
      <c r="AW888" s="73"/>
      <c r="AX888" s="73"/>
      <c r="AY888" s="73"/>
      <c r="AZ888" s="73"/>
      <c r="BA888" s="73"/>
    </row>
    <row r="889" spans="45:53" x14ac:dyDescent="0.3">
      <c r="AS889" s="73"/>
      <c r="AT889" s="73"/>
      <c r="AU889" s="73"/>
      <c r="AV889" s="73"/>
      <c r="AW889" s="73"/>
      <c r="AX889" s="73"/>
      <c r="AY889" s="73"/>
      <c r="AZ889" s="73"/>
      <c r="BA889" s="73"/>
    </row>
    <row r="890" spans="45:53" x14ac:dyDescent="0.3">
      <c r="AS890" s="73"/>
      <c r="AT890" s="73"/>
      <c r="AU890" s="73"/>
      <c r="AV890" s="73"/>
      <c r="AW890" s="73"/>
      <c r="AX890" s="73"/>
      <c r="AY890" s="73"/>
      <c r="AZ890" s="73"/>
      <c r="BA890" s="73"/>
    </row>
    <row r="891" spans="45:53" x14ac:dyDescent="0.3">
      <c r="AS891" s="73"/>
      <c r="AT891" s="73"/>
      <c r="AU891" s="73"/>
      <c r="AV891" s="73"/>
      <c r="AW891" s="73"/>
      <c r="AX891" s="73"/>
      <c r="AY891" s="73"/>
      <c r="AZ891" s="73"/>
      <c r="BA891" s="73"/>
    </row>
    <row r="892" spans="45:53" x14ac:dyDescent="0.3">
      <c r="AS892" s="73"/>
      <c r="AT892" s="73"/>
      <c r="AU892" s="73"/>
      <c r="AV892" s="73"/>
      <c r="AW892" s="73"/>
      <c r="AX892" s="73"/>
      <c r="AY892" s="73"/>
      <c r="AZ892" s="73"/>
      <c r="BA892" s="73"/>
    </row>
    <row r="893" spans="45:53" x14ac:dyDescent="0.3">
      <c r="AS893" s="73"/>
      <c r="AT893" s="73"/>
      <c r="AU893" s="73"/>
      <c r="AV893" s="73"/>
      <c r="AW893" s="73"/>
      <c r="AX893" s="73"/>
      <c r="AY893" s="73"/>
      <c r="AZ893" s="73"/>
      <c r="BA893" s="73"/>
    </row>
    <row r="894" spans="45:53" x14ac:dyDescent="0.3">
      <c r="AS894" s="73"/>
      <c r="AT894" s="73"/>
      <c r="AU894" s="73"/>
      <c r="AV894" s="73"/>
      <c r="AW894" s="73"/>
      <c r="AX894" s="73"/>
      <c r="AY894" s="73"/>
      <c r="AZ894" s="73"/>
      <c r="BA894" s="73"/>
    </row>
    <row r="895" spans="45:53" x14ac:dyDescent="0.3">
      <c r="AS895" s="73"/>
      <c r="AT895" s="73"/>
      <c r="AU895" s="73"/>
      <c r="AV895" s="73"/>
      <c r="AW895" s="73"/>
      <c r="AX895" s="73"/>
      <c r="AY895" s="73"/>
      <c r="AZ895" s="73"/>
      <c r="BA895" s="73"/>
    </row>
    <row r="896" spans="45:53" x14ac:dyDescent="0.3">
      <c r="AS896" s="73"/>
      <c r="AT896" s="73"/>
      <c r="AU896" s="73"/>
      <c r="AV896" s="73"/>
      <c r="AW896" s="73"/>
      <c r="AX896" s="73"/>
      <c r="AY896" s="73"/>
      <c r="AZ896" s="73"/>
      <c r="BA896" s="73"/>
    </row>
    <row r="897" spans="45:53" x14ac:dyDescent="0.3">
      <c r="AS897" s="73"/>
      <c r="AT897" s="73"/>
      <c r="AU897" s="73"/>
      <c r="AV897" s="73"/>
      <c r="AW897" s="73"/>
      <c r="AX897" s="73"/>
      <c r="AY897" s="73"/>
      <c r="AZ897" s="73"/>
      <c r="BA897" s="73"/>
    </row>
    <row r="898" spans="45:53" x14ac:dyDescent="0.3">
      <c r="AS898" s="73"/>
      <c r="AT898" s="73"/>
      <c r="AU898" s="73"/>
      <c r="AV898" s="73"/>
      <c r="AW898" s="73"/>
      <c r="AX898" s="73"/>
      <c r="AY898" s="73"/>
      <c r="AZ898" s="73"/>
      <c r="BA898" s="73"/>
    </row>
    <row r="899" spans="45:53" x14ac:dyDescent="0.3">
      <c r="AS899" s="73"/>
      <c r="AT899" s="73"/>
      <c r="AU899" s="73"/>
      <c r="AV899" s="73"/>
      <c r="AW899" s="73"/>
      <c r="AX899" s="73"/>
      <c r="AY899" s="73"/>
      <c r="AZ899" s="73"/>
      <c r="BA899" s="73"/>
    </row>
    <row r="900" spans="45:53" x14ac:dyDescent="0.3">
      <c r="AS900" s="73"/>
      <c r="AT900" s="73"/>
      <c r="AU900" s="73"/>
      <c r="AV900" s="73"/>
      <c r="AW900" s="73"/>
      <c r="AX900" s="73"/>
      <c r="AY900" s="73"/>
      <c r="AZ900" s="73"/>
      <c r="BA900" s="73"/>
    </row>
    <row r="901" spans="45:53" x14ac:dyDescent="0.3">
      <c r="AS901" s="73"/>
      <c r="AT901" s="73"/>
      <c r="AU901" s="73"/>
      <c r="AV901" s="73"/>
      <c r="AW901" s="73"/>
      <c r="AX901" s="73"/>
      <c r="AY901" s="73"/>
      <c r="AZ901" s="73"/>
      <c r="BA901" s="73"/>
    </row>
    <row r="902" spans="45:53" x14ac:dyDescent="0.3">
      <c r="AS902" s="73"/>
      <c r="AT902" s="73"/>
      <c r="AU902" s="73"/>
      <c r="AV902" s="73"/>
      <c r="AW902" s="73"/>
      <c r="AX902" s="73"/>
      <c r="AY902" s="73"/>
      <c r="AZ902" s="73"/>
      <c r="BA902" s="73"/>
    </row>
    <row r="903" spans="45:53" x14ac:dyDescent="0.3">
      <c r="AS903" s="73"/>
      <c r="AT903" s="73"/>
      <c r="AU903" s="73"/>
      <c r="AV903" s="73"/>
      <c r="AW903" s="73"/>
      <c r="AX903" s="73"/>
      <c r="AY903" s="73"/>
      <c r="AZ903" s="73"/>
      <c r="BA903" s="73"/>
    </row>
    <row r="904" spans="45:53" x14ac:dyDescent="0.3">
      <c r="AS904" s="73"/>
      <c r="AT904" s="73"/>
      <c r="AU904" s="73"/>
      <c r="AV904" s="73"/>
      <c r="AW904" s="73"/>
      <c r="AX904" s="73"/>
      <c r="AY904" s="73"/>
      <c r="AZ904" s="73"/>
      <c r="BA904" s="73"/>
    </row>
    <row r="905" spans="45:53" x14ac:dyDescent="0.3">
      <c r="AS905" s="73"/>
      <c r="AT905" s="73"/>
      <c r="AU905" s="73"/>
      <c r="AV905" s="73"/>
      <c r="AW905" s="73"/>
      <c r="AX905" s="73"/>
      <c r="AY905" s="73"/>
      <c r="AZ905" s="73"/>
      <c r="BA905" s="73"/>
    </row>
    <row r="906" spans="45:53" x14ac:dyDescent="0.3">
      <c r="AS906" s="73"/>
      <c r="AT906" s="73"/>
      <c r="AU906" s="73"/>
      <c r="AV906" s="73"/>
      <c r="AW906" s="73"/>
      <c r="AX906" s="73"/>
      <c r="AY906" s="73"/>
      <c r="AZ906" s="73"/>
      <c r="BA906" s="73"/>
    </row>
    <row r="907" spans="45:53" x14ac:dyDescent="0.3">
      <c r="AS907" s="73"/>
      <c r="AT907" s="73"/>
      <c r="AU907" s="73"/>
      <c r="AV907" s="73"/>
      <c r="AW907" s="73"/>
      <c r="AX907" s="73"/>
      <c r="AY907" s="73"/>
      <c r="AZ907" s="73"/>
      <c r="BA907" s="73"/>
    </row>
    <row r="908" spans="45:53" x14ac:dyDescent="0.3">
      <c r="AS908" s="73"/>
      <c r="AT908" s="73"/>
      <c r="AU908" s="73"/>
      <c r="AV908" s="73"/>
      <c r="AW908" s="73"/>
      <c r="AX908" s="73"/>
      <c r="AY908" s="73"/>
      <c r="AZ908" s="73"/>
      <c r="BA908" s="73"/>
    </row>
    <row r="909" spans="45:53" x14ac:dyDescent="0.3">
      <c r="AS909" s="73"/>
      <c r="AT909" s="73"/>
      <c r="AU909" s="73"/>
      <c r="AV909" s="73"/>
      <c r="AW909" s="73"/>
      <c r="AX909" s="73"/>
      <c r="AY909" s="73"/>
      <c r="AZ909" s="73"/>
      <c r="BA909" s="73"/>
    </row>
    <row r="910" spans="45:53" x14ac:dyDescent="0.3">
      <c r="AS910" s="73"/>
      <c r="AT910" s="73"/>
      <c r="AU910" s="73"/>
      <c r="AV910" s="73"/>
      <c r="AW910" s="73"/>
      <c r="AX910" s="73"/>
      <c r="AY910" s="73"/>
      <c r="AZ910" s="73"/>
      <c r="BA910" s="73"/>
    </row>
    <row r="911" spans="45:53" x14ac:dyDescent="0.3">
      <c r="AS911" s="73"/>
      <c r="AT911" s="73"/>
      <c r="AU911" s="73"/>
      <c r="AV911" s="73"/>
      <c r="AW911" s="73"/>
      <c r="AX911" s="73"/>
      <c r="AY911" s="73"/>
      <c r="AZ911" s="73"/>
      <c r="BA911" s="73"/>
    </row>
    <row r="912" spans="45:53" x14ac:dyDescent="0.3">
      <c r="AS912" s="73"/>
      <c r="AT912" s="73"/>
      <c r="AU912" s="73"/>
      <c r="AV912" s="73"/>
      <c r="AW912" s="73"/>
      <c r="AX912" s="73"/>
      <c r="AY912" s="73"/>
      <c r="AZ912" s="73"/>
      <c r="BA912" s="73"/>
    </row>
    <row r="913" spans="45:53" x14ac:dyDescent="0.3">
      <c r="AS913" s="73"/>
      <c r="AT913" s="73"/>
      <c r="AU913" s="73"/>
      <c r="AV913" s="73"/>
      <c r="AW913" s="73"/>
      <c r="AX913" s="73"/>
      <c r="AY913" s="73"/>
      <c r="AZ913" s="73"/>
      <c r="BA913" s="73"/>
    </row>
    <row r="914" spans="45:53" x14ac:dyDescent="0.3">
      <c r="AS914" s="73"/>
      <c r="AT914" s="73"/>
      <c r="AU914" s="73"/>
      <c r="AV914" s="73"/>
      <c r="AW914" s="73"/>
      <c r="AX914" s="73"/>
      <c r="AY914" s="73"/>
      <c r="AZ914" s="73"/>
      <c r="BA914" s="73"/>
    </row>
    <row r="915" spans="45:53" x14ac:dyDescent="0.3">
      <c r="AS915" s="73"/>
      <c r="AT915" s="73"/>
      <c r="AU915" s="73"/>
      <c r="AV915" s="73"/>
      <c r="AW915" s="73"/>
      <c r="AX915" s="73"/>
      <c r="AY915" s="73"/>
      <c r="AZ915" s="73"/>
      <c r="BA915" s="73"/>
    </row>
    <row r="916" spans="45:53" x14ac:dyDescent="0.3">
      <c r="AS916" s="73"/>
      <c r="AT916" s="73"/>
      <c r="AU916" s="73"/>
      <c r="AV916" s="73"/>
      <c r="AW916" s="73"/>
      <c r="AX916" s="73"/>
      <c r="AY916" s="73"/>
      <c r="AZ916" s="73"/>
      <c r="BA916" s="73"/>
    </row>
    <row r="917" spans="45:53" x14ac:dyDescent="0.3">
      <c r="AS917" s="73"/>
      <c r="AT917" s="73"/>
      <c r="AU917" s="73"/>
      <c r="AV917" s="73"/>
      <c r="AW917" s="73"/>
      <c r="AX917" s="73"/>
      <c r="AY917" s="73"/>
      <c r="AZ917" s="73"/>
      <c r="BA917" s="73"/>
    </row>
    <row r="918" spans="45:53" x14ac:dyDescent="0.3">
      <c r="AS918" s="73"/>
      <c r="AT918" s="73"/>
      <c r="AU918" s="73"/>
      <c r="AV918" s="73"/>
      <c r="AW918" s="73"/>
      <c r="AX918" s="73"/>
      <c r="AY918" s="73"/>
      <c r="AZ918" s="73"/>
      <c r="BA918" s="73"/>
    </row>
    <row r="919" spans="45:53" x14ac:dyDescent="0.3">
      <c r="AS919" s="73"/>
      <c r="AT919" s="73"/>
      <c r="AU919" s="73"/>
      <c r="AV919" s="73"/>
      <c r="AW919" s="73"/>
      <c r="AX919" s="73"/>
      <c r="AY919" s="73"/>
      <c r="AZ919" s="73"/>
      <c r="BA919" s="73"/>
    </row>
    <row r="920" spans="45:53" x14ac:dyDescent="0.3">
      <c r="AS920" s="73"/>
      <c r="AT920" s="73"/>
      <c r="AU920" s="73"/>
      <c r="AV920" s="73"/>
      <c r="AW920" s="73"/>
      <c r="AX920" s="73"/>
      <c r="AY920" s="73"/>
      <c r="AZ920" s="73"/>
      <c r="BA920" s="73"/>
    </row>
    <row r="921" spans="45:53" x14ac:dyDescent="0.3">
      <c r="AS921" s="73"/>
      <c r="AT921" s="73"/>
      <c r="AU921" s="73"/>
      <c r="AV921" s="73"/>
      <c r="AW921" s="73"/>
      <c r="AX921" s="73"/>
      <c r="AY921" s="73"/>
      <c r="AZ921" s="73"/>
      <c r="BA921" s="73"/>
    </row>
    <row r="922" spans="45:53" x14ac:dyDescent="0.3">
      <c r="AS922" s="73"/>
      <c r="AT922" s="73"/>
      <c r="AU922" s="73"/>
      <c r="AV922" s="73"/>
      <c r="AW922" s="73"/>
      <c r="AX922" s="73"/>
      <c r="AY922" s="73"/>
      <c r="AZ922" s="73"/>
      <c r="BA922" s="73"/>
    </row>
    <row r="923" spans="45:53" x14ac:dyDescent="0.3">
      <c r="AS923" s="73"/>
      <c r="AT923" s="73"/>
      <c r="AU923" s="73"/>
      <c r="AV923" s="73"/>
      <c r="AW923" s="73"/>
      <c r="AX923" s="73"/>
      <c r="AY923" s="73"/>
      <c r="AZ923" s="73"/>
      <c r="BA923" s="73"/>
    </row>
    <row r="924" spans="45:53" x14ac:dyDescent="0.3">
      <c r="AS924" s="73"/>
      <c r="AT924" s="73"/>
      <c r="AU924" s="73"/>
      <c r="AV924" s="73"/>
      <c r="AW924" s="73"/>
      <c r="AX924" s="73"/>
      <c r="AY924" s="73"/>
      <c r="AZ924" s="73"/>
      <c r="BA924" s="73"/>
    </row>
    <row r="925" spans="45:53" x14ac:dyDescent="0.3">
      <c r="AS925" s="73"/>
      <c r="AT925" s="73"/>
      <c r="AU925" s="73"/>
      <c r="AV925" s="73"/>
      <c r="AW925" s="73"/>
      <c r="AX925" s="73"/>
      <c r="AY925" s="73"/>
      <c r="AZ925" s="73"/>
      <c r="BA925" s="73"/>
    </row>
    <row r="926" spans="45:53" x14ac:dyDescent="0.3">
      <c r="AS926" s="73"/>
      <c r="AT926" s="73"/>
      <c r="AU926" s="73"/>
      <c r="AV926" s="73"/>
      <c r="AW926" s="73"/>
      <c r="AX926" s="73"/>
      <c r="AY926" s="73"/>
      <c r="AZ926" s="73"/>
      <c r="BA926" s="73"/>
    </row>
    <row r="927" spans="45:53" x14ac:dyDescent="0.3">
      <c r="AS927" s="73"/>
      <c r="AT927" s="73"/>
      <c r="AU927" s="73"/>
      <c r="AV927" s="73"/>
      <c r="AW927" s="73"/>
      <c r="AX927" s="73"/>
      <c r="AY927" s="73"/>
      <c r="AZ927" s="73"/>
      <c r="BA927" s="73"/>
    </row>
    <row r="928" spans="45:53" x14ac:dyDescent="0.3">
      <c r="AS928" s="73"/>
      <c r="AT928" s="73"/>
      <c r="AU928" s="73"/>
      <c r="AV928" s="73"/>
      <c r="AW928" s="73"/>
      <c r="AX928" s="73"/>
      <c r="AY928" s="73"/>
      <c r="AZ928" s="73"/>
      <c r="BA928" s="73"/>
    </row>
    <row r="929" spans="45:53" x14ac:dyDescent="0.3">
      <c r="AS929" s="73"/>
      <c r="AT929" s="73"/>
      <c r="AU929" s="73"/>
      <c r="AV929" s="73"/>
      <c r="AW929" s="73"/>
      <c r="AX929" s="73"/>
      <c r="AY929" s="73"/>
      <c r="AZ929" s="73"/>
      <c r="BA929" s="73"/>
    </row>
    <row r="930" spans="45:53" x14ac:dyDescent="0.3">
      <c r="AS930" s="73"/>
      <c r="AT930" s="73"/>
      <c r="AU930" s="73"/>
      <c r="AV930" s="73"/>
      <c r="AW930" s="73"/>
      <c r="AX930" s="73"/>
      <c r="AY930" s="73"/>
      <c r="AZ930" s="73"/>
      <c r="BA930" s="73"/>
    </row>
    <row r="931" spans="45:53" x14ac:dyDescent="0.3">
      <c r="AS931" s="73"/>
      <c r="AT931" s="73"/>
      <c r="AU931" s="73"/>
      <c r="AV931" s="73"/>
      <c r="AW931" s="73"/>
      <c r="AX931" s="73"/>
      <c r="AY931" s="73"/>
      <c r="AZ931" s="73"/>
      <c r="BA931" s="73"/>
    </row>
    <row r="932" spans="45:53" x14ac:dyDescent="0.3">
      <c r="AS932" s="73"/>
      <c r="AT932" s="73"/>
      <c r="AU932" s="73"/>
      <c r="AV932" s="73"/>
      <c r="AW932" s="73"/>
      <c r="AX932" s="73"/>
      <c r="AY932" s="73"/>
      <c r="AZ932" s="73"/>
      <c r="BA932" s="73"/>
    </row>
    <row r="933" spans="45:53" x14ac:dyDescent="0.3">
      <c r="AS933" s="73"/>
      <c r="AT933" s="73"/>
      <c r="AU933" s="73"/>
      <c r="AV933" s="73"/>
      <c r="AW933" s="73"/>
      <c r="AX933" s="73"/>
      <c r="AY933" s="73"/>
      <c r="AZ933" s="73"/>
      <c r="BA933" s="73"/>
    </row>
    <row r="934" spans="45:53" x14ac:dyDescent="0.3">
      <c r="AS934" s="73"/>
      <c r="AT934" s="73"/>
      <c r="AU934" s="73"/>
      <c r="AV934" s="73"/>
      <c r="AW934" s="73"/>
      <c r="AX934" s="73"/>
      <c r="AY934" s="73"/>
      <c r="AZ934" s="73"/>
      <c r="BA934" s="73"/>
    </row>
    <row r="935" spans="45:53" x14ac:dyDescent="0.3">
      <c r="AS935" s="73"/>
      <c r="AT935" s="73"/>
      <c r="AU935" s="73"/>
      <c r="AV935" s="73"/>
      <c r="AW935" s="73"/>
      <c r="AX935" s="73"/>
      <c r="AY935" s="73"/>
      <c r="AZ935" s="73"/>
      <c r="BA935" s="73"/>
    </row>
    <row r="936" spans="45:53" x14ac:dyDescent="0.3">
      <c r="AS936" s="73"/>
      <c r="AT936" s="73"/>
      <c r="AU936" s="73"/>
      <c r="AV936" s="73"/>
      <c r="AW936" s="73"/>
      <c r="AX936" s="73"/>
      <c r="AY936" s="73"/>
      <c r="AZ936" s="73"/>
      <c r="BA936" s="73"/>
    </row>
    <row r="937" spans="45:53" x14ac:dyDescent="0.3">
      <c r="AS937" s="73"/>
      <c r="AT937" s="73"/>
      <c r="AU937" s="73"/>
      <c r="AV937" s="73"/>
      <c r="AW937" s="73"/>
      <c r="AX937" s="73"/>
      <c r="AY937" s="73"/>
      <c r="AZ937" s="73"/>
      <c r="BA937" s="73"/>
    </row>
    <row r="938" spans="45:53" x14ac:dyDescent="0.3">
      <c r="AS938" s="73"/>
      <c r="AT938" s="73"/>
      <c r="AU938" s="73"/>
      <c r="AV938" s="73"/>
      <c r="AW938" s="73"/>
      <c r="AX938" s="73"/>
      <c r="AY938" s="73"/>
      <c r="AZ938" s="73"/>
      <c r="BA938" s="73"/>
    </row>
    <row r="939" spans="45:53" x14ac:dyDescent="0.3">
      <c r="AS939" s="73"/>
      <c r="AT939" s="73"/>
      <c r="AU939" s="73"/>
      <c r="AV939" s="73"/>
      <c r="AW939" s="73"/>
      <c r="AX939" s="73"/>
      <c r="AY939" s="73"/>
      <c r="AZ939" s="73"/>
      <c r="BA939" s="73"/>
    </row>
    <row r="940" spans="45:53" x14ac:dyDescent="0.3">
      <c r="AS940" s="73"/>
      <c r="AT940" s="73"/>
      <c r="AU940" s="73"/>
      <c r="AV940" s="73"/>
      <c r="AW940" s="73"/>
      <c r="AX940" s="73"/>
      <c r="AY940" s="73"/>
      <c r="AZ940" s="73"/>
      <c r="BA940" s="73"/>
    </row>
    <row r="941" spans="45:53" x14ac:dyDescent="0.3">
      <c r="AS941" s="73"/>
      <c r="AT941" s="73"/>
      <c r="AU941" s="73"/>
      <c r="AV941" s="73"/>
      <c r="AW941" s="73"/>
      <c r="AX941" s="73"/>
      <c r="AY941" s="73"/>
      <c r="AZ941" s="73"/>
      <c r="BA941" s="73"/>
    </row>
    <row r="942" spans="45:53" x14ac:dyDescent="0.3">
      <c r="AS942" s="73"/>
      <c r="AT942" s="73"/>
      <c r="AU942" s="73"/>
      <c r="AV942" s="73"/>
      <c r="AW942" s="73"/>
      <c r="AX942" s="73"/>
      <c r="AY942" s="73"/>
      <c r="AZ942" s="73"/>
      <c r="BA942" s="73"/>
    </row>
    <row r="943" spans="45:53" x14ac:dyDescent="0.3">
      <c r="AS943" s="73"/>
      <c r="AT943" s="73"/>
      <c r="AU943" s="73"/>
      <c r="AV943" s="73"/>
      <c r="AW943" s="73"/>
      <c r="AX943" s="73"/>
      <c r="AY943" s="73"/>
      <c r="AZ943" s="73"/>
      <c r="BA943" s="73"/>
    </row>
    <row r="944" spans="45:53" x14ac:dyDescent="0.3">
      <c r="AS944" s="73"/>
      <c r="AT944" s="73"/>
      <c r="AU944" s="73"/>
      <c r="AV944" s="73"/>
      <c r="AW944" s="73"/>
      <c r="AX944" s="73"/>
      <c r="AY944" s="73"/>
      <c r="AZ944" s="73"/>
      <c r="BA944" s="73"/>
    </row>
    <row r="945" spans="45:53" x14ac:dyDescent="0.3">
      <c r="AS945" s="73"/>
      <c r="AT945" s="73"/>
      <c r="AU945" s="73"/>
      <c r="AV945" s="73"/>
      <c r="AW945" s="73"/>
      <c r="AX945" s="73"/>
      <c r="AY945" s="73"/>
      <c r="AZ945" s="73"/>
      <c r="BA945" s="73"/>
    </row>
    <row r="946" spans="45:53" x14ac:dyDescent="0.3">
      <c r="AS946" s="73"/>
      <c r="AT946" s="73"/>
      <c r="AU946" s="73"/>
      <c r="AV946" s="73"/>
      <c r="AW946" s="73"/>
      <c r="AX946" s="73"/>
      <c r="AY946" s="73"/>
      <c r="AZ946" s="73"/>
      <c r="BA946" s="73"/>
    </row>
    <row r="947" spans="45:53" x14ac:dyDescent="0.3">
      <c r="AS947" s="73"/>
      <c r="AT947" s="73"/>
      <c r="AU947" s="73"/>
      <c r="AV947" s="73"/>
      <c r="AW947" s="73"/>
      <c r="AX947" s="73"/>
      <c r="AY947" s="73"/>
      <c r="AZ947" s="73"/>
      <c r="BA947" s="73"/>
    </row>
    <row r="948" spans="45:53" x14ac:dyDescent="0.3">
      <c r="AS948" s="73"/>
      <c r="AT948" s="73"/>
      <c r="AU948" s="73"/>
      <c r="AV948" s="73"/>
      <c r="AW948" s="73"/>
      <c r="AX948" s="73"/>
      <c r="AY948" s="73"/>
      <c r="AZ948" s="73"/>
      <c r="BA948" s="73"/>
    </row>
    <row r="949" spans="45:53" x14ac:dyDescent="0.3">
      <c r="AS949" s="73"/>
      <c r="AT949" s="73"/>
      <c r="AU949" s="73"/>
      <c r="AV949" s="73"/>
      <c r="AW949" s="73"/>
      <c r="AX949" s="73"/>
      <c r="AY949" s="73"/>
      <c r="AZ949" s="73"/>
      <c r="BA949" s="73"/>
    </row>
    <row r="950" spans="45:53" x14ac:dyDescent="0.3">
      <c r="AS950" s="73"/>
      <c r="AT950" s="73"/>
      <c r="AU950" s="73"/>
      <c r="AV950" s="73"/>
      <c r="AW950" s="73"/>
      <c r="AX950" s="73"/>
      <c r="AY950" s="73"/>
      <c r="AZ950" s="73"/>
      <c r="BA950" s="73"/>
    </row>
    <row r="951" spans="45:53" x14ac:dyDescent="0.3">
      <c r="AS951" s="73"/>
      <c r="AT951" s="73"/>
      <c r="AU951" s="73"/>
      <c r="AV951" s="73"/>
      <c r="AW951" s="73"/>
      <c r="AX951" s="73"/>
      <c r="AY951" s="73"/>
      <c r="AZ951" s="73"/>
      <c r="BA951" s="73"/>
    </row>
    <row r="952" spans="45:53" x14ac:dyDescent="0.3">
      <c r="AS952" s="73"/>
      <c r="AT952" s="73"/>
      <c r="AU952" s="73"/>
      <c r="AV952" s="73"/>
      <c r="AW952" s="73"/>
      <c r="AX952" s="73"/>
      <c r="AY952" s="73"/>
      <c r="AZ952" s="73"/>
      <c r="BA952" s="73"/>
    </row>
    <row r="953" spans="45:53" x14ac:dyDescent="0.3">
      <c r="AS953" s="73"/>
      <c r="AT953" s="73"/>
      <c r="AU953" s="73"/>
      <c r="AV953" s="73"/>
      <c r="AW953" s="73"/>
      <c r="AX953" s="73"/>
      <c r="AY953" s="73"/>
      <c r="AZ953" s="73"/>
      <c r="BA953" s="73"/>
    </row>
    <row r="954" spans="45:53" x14ac:dyDescent="0.3">
      <c r="AS954" s="73"/>
      <c r="AT954" s="73"/>
      <c r="AU954" s="73"/>
      <c r="AV954" s="73"/>
      <c r="AW954" s="73"/>
      <c r="AX954" s="73"/>
      <c r="AY954" s="73"/>
      <c r="AZ954" s="73"/>
      <c r="BA954" s="73"/>
    </row>
    <row r="955" spans="45:53" x14ac:dyDescent="0.3">
      <c r="AS955" s="73"/>
      <c r="AT955" s="73"/>
      <c r="AU955" s="73"/>
      <c r="AV955" s="73"/>
      <c r="AW955" s="73"/>
      <c r="AX955" s="73"/>
      <c r="AY955" s="73"/>
      <c r="AZ955" s="73"/>
      <c r="BA955" s="73"/>
    </row>
    <row r="956" spans="45:53" x14ac:dyDescent="0.3">
      <c r="AS956" s="73"/>
      <c r="AT956" s="73"/>
      <c r="AU956" s="73"/>
      <c r="AV956" s="73"/>
      <c r="AW956" s="73"/>
      <c r="AX956" s="73"/>
      <c r="AY956" s="73"/>
      <c r="AZ956" s="73"/>
      <c r="BA956" s="73"/>
    </row>
    <row r="957" spans="45:53" x14ac:dyDescent="0.3">
      <c r="AS957" s="73"/>
      <c r="AT957" s="73"/>
      <c r="AU957" s="73"/>
      <c r="AV957" s="73"/>
      <c r="AW957" s="73"/>
      <c r="AX957" s="73"/>
      <c r="AY957" s="73"/>
      <c r="AZ957" s="73"/>
      <c r="BA957" s="73"/>
    </row>
    <row r="958" spans="45:53" x14ac:dyDescent="0.3">
      <c r="AS958" s="73"/>
      <c r="AT958" s="73"/>
      <c r="AU958" s="73"/>
      <c r="AV958" s="73"/>
      <c r="AW958" s="73"/>
      <c r="AX958" s="73"/>
      <c r="AY958" s="73"/>
      <c r="AZ958" s="73"/>
      <c r="BA958" s="73"/>
    </row>
    <row r="959" spans="45:53" x14ac:dyDescent="0.3">
      <c r="AS959" s="73"/>
      <c r="AT959" s="73"/>
      <c r="AU959" s="73"/>
      <c r="AV959" s="73"/>
      <c r="AW959" s="73"/>
      <c r="AX959" s="73"/>
      <c r="AY959" s="73"/>
      <c r="AZ959" s="73"/>
      <c r="BA959" s="73"/>
    </row>
    <row r="960" spans="45:53" x14ac:dyDescent="0.3">
      <c r="AS960" s="73"/>
      <c r="AT960" s="73"/>
      <c r="AU960" s="73"/>
      <c r="AV960" s="73"/>
      <c r="AW960" s="73"/>
      <c r="AX960" s="73"/>
      <c r="AY960" s="73"/>
      <c r="AZ960" s="73"/>
      <c r="BA960" s="73"/>
    </row>
    <row r="961" spans="45:53" x14ac:dyDescent="0.3">
      <c r="AS961" s="73"/>
      <c r="AT961" s="73"/>
      <c r="AU961" s="73"/>
      <c r="AV961" s="73"/>
      <c r="AW961" s="73"/>
      <c r="AX961" s="73"/>
      <c r="AY961" s="73"/>
      <c r="AZ961" s="73"/>
      <c r="BA961" s="73"/>
    </row>
    <row r="962" spans="45:53" x14ac:dyDescent="0.3">
      <c r="AS962" s="73"/>
      <c r="AT962" s="73"/>
      <c r="AU962" s="73"/>
      <c r="AV962" s="73"/>
      <c r="AW962" s="73"/>
      <c r="AX962" s="73"/>
      <c r="AY962" s="73"/>
      <c r="AZ962" s="73"/>
      <c r="BA962" s="73"/>
    </row>
    <row r="963" spans="45:53" x14ac:dyDescent="0.3">
      <c r="AS963" s="73"/>
      <c r="AT963" s="73"/>
      <c r="AU963" s="73"/>
      <c r="AV963" s="73"/>
      <c r="AW963" s="73"/>
      <c r="AX963" s="73"/>
      <c r="AY963" s="73"/>
      <c r="AZ963" s="73"/>
      <c r="BA963" s="73"/>
    </row>
    <row r="964" spans="45:53" x14ac:dyDescent="0.3">
      <c r="AS964" s="73"/>
      <c r="AT964" s="73"/>
      <c r="AU964" s="73"/>
      <c r="AV964" s="73"/>
      <c r="AW964" s="73"/>
      <c r="AX964" s="73"/>
      <c r="AY964" s="73"/>
      <c r="AZ964" s="73"/>
      <c r="BA964" s="73"/>
    </row>
    <row r="965" spans="45:53" x14ac:dyDescent="0.3">
      <c r="AS965" s="73"/>
      <c r="AT965" s="73"/>
      <c r="AU965" s="73"/>
      <c r="AV965" s="73"/>
      <c r="AW965" s="73"/>
      <c r="AX965" s="73"/>
      <c r="AY965" s="73"/>
      <c r="AZ965" s="73"/>
      <c r="BA965" s="73"/>
    </row>
    <row r="966" spans="45:53" x14ac:dyDescent="0.3">
      <c r="AS966" s="73"/>
      <c r="AT966" s="73"/>
      <c r="AU966" s="73"/>
      <c r="AV966" s="73"/>
      <c r="AW966" s="73"/>
      <c r="AX966" s="73"/>
      <c r="AY966" s="73"/>
      <c r="AZ966" s="73"/>
      <c r="BA966" s="73"/>
    </row>
    <row r="967" spans="45:53" x14ac:dyDescent="0.3">
      <c r="AS967" s="73"/>
      <c r="AT967" s="73"/>
      <c r="AU967" s="73"/>
      <c r="AV967" s="73"/>
      <c r="AW967" s="73"/>
      <c r="AX967" s="73"/>
      <c r="AY967" s="73"/>
      <c r="AZ967" s="73"/>
      <c r="BA967" s="73"/>
    </row>
    <row r="968" spans="45:53" x14ac:dyDescent="0.3">
      <c r="AS968" s="73"/>
      <c r="AT968" s="73"/>
      <c r="AU968" s="73"/>
      <c r="AV968" s="73"/>
      <c r="AW968" s="73"/>
      <c r="AX968" s="73"/>
      <c r="AY968" s="73"/>
      <c r="AZ968" s="73"/>
      <c r="BA968" s="73"/>
    </row>
    <row r="969" spans="45:53" x14ac:dyDescent="0.3">
      <c r="AS969" s="73"/>
      <c r="AT969" s="73"/>
      <c r="AU969" s="73"/>
      <c r="AV969" s="73"/>
      <c r="AW969" s="73"/>
      <c r="AX969" s="73"/>
      <c r="AY969" s="73"/>
      <c r="AZ969" s="73"/>
      <c r="BA969" s="73"/>
    </row>
    <row r="970" spans="45:53" x14ac:dyDescent="0.3">
      <c r="AS970" s="73"/>
      <c r="AT970" s="73"/>
      <c r="AU970" s="73"/>
      <c r="AV970" s="73"/>
      <c r="AW970" s="73"/>
      <c r="AX970" s="73"/>
      <c r="AY970" s="73"/>
      <c r="AZ970" s="73"/>
      <c r="BA970" s="73"/>
    </row>
    <row r="971" spans="45:53" x14ac:dyDescent="0.3">
      <c r="AS971" s="73"/>
      <c r="AT971" s="73"/>
      <c r="AU971" s="73"/>
      <c r="AV971" s="73"/>
      <c r="AW971" s="73"/>
      <c r="AX971" s="73"/>
      <c r="AY971" s="73"/>
      <c r="AZ971" s="73"/>
      <c r="BA971" s="73"/>
    </row>
    <row r="972" spans="45:53" x14ac:dyDescent="0.3">
      <c r="AS972" s="73"/>
      <c r="AT972" s="73"/>
      <c r="AU972" s="73"/>
      <c r="AV972" s="73"/>
      <c r="AW972" s="73"/>
      <c r="AX972" s="73"/>
      <c r="AY972" s="73"/>
      <c r="AZ972" s="73"/>
      <c r="BA972" s="73"/>
    </row>
    <row r="973" spans="45:53" x14ac:dyDescent="0.3">
      <c r="AS973" s="73"/>
      <c r="AT973" s="73"/>
      <c r="AU973" s="73"/>
      <c r="AV973" s="73"/>
      <c r="AW973" s="73"/>
      <c r="AX973" s="73"/>
      <c r="AY973" s="73"/>
      <c r="AZ973" s="73"/>
      <c r="BA973" s="73"/>
    </row>
    <row r="974" spans="45:53" x14ac:dyDescent="0.3">
      <c r="AS974" s="73"/>
      <c r="AT974" s="73"/>
      <c r="AU974" s="73"/>
      <c r="AV974" s="73"/>
      <c r="AW974" s="73"/>
      <c r="AX974" s="73"/>
      <c r="AY974" s="73"/>
      <c r="AZ974" s="73"/>
      <c r="BA974" s="73"/>
    </row>
    <row r="975" spans="45:53" x14ac:dyDescent="0.3">
      <c r="AS975" s="73"/>
      <c r="AT975" s="73"/>
      <c r="AU975" s="73"/>
      <c r="AV975" s="73"/>
      <c r="AW975" s="73"/>
      <c r="AX975" s="73"/>
      <c r="AY975" s="73"/>
      <c r="AZ975" s="73"/>
      <c r="BA975" s="73"/>
    </row>
    <row r="976" spans="45:53" x14ac:dyDescent="0.3">
      <c r="AS976" s="73"/>
      <c r="AT976" s="73"/>
      <c r="AU976" s="73"/>
      <c r="AV976" s="73"/>
      <c r="AW976" s="73"/>
      <c r="AX976" s="73"/>
      <c r="AY976" s="73"/>
      <c r="AZ976" s="73"/>
      <c r="BA976" s="73"/>
    </row>
    <row r="977" spans="45:53" x14ac:dyDescent="0.3">
      <c r="AS977" s="73"/>
      <c r="AT977" s="73"/>
      <c r="AU977" s="73"/>
      <c r="AV977" s="73"/>
      <c r="AW977" s="73"/>
      <c r="AX977" s="73"/>
      <c r="AY977" s="73"/>
      <c r="AZ977" s="73"/>
      <c r="BA977" s="73"/>
    </row>
    <row r="978" spans="45:53" x14ac:dyDescent="0.3">
      <c r="AS978" s="73"/>
      <c r="AT978" s="73"/>
      <c r="AU978" s="73"/>
      <c r="AV978" s="73"/>
      <c r="AW978" s="73"/>
      <c r="AX978" s="73"/>
      <c r="AY978" s="73"/>
      <c r="AZ978" s="73"/>
      <c r="BA978" s="73"/>
    </row>
    <row r="979" spans="45:53" x14ac:dyDescent="0.3">
      <c r="AS979" s="73"/>
      <c r="AT979" s="73"/>
      <c r="AU979" s="73"/>
      <c r="AV979" s="73"/>
      <c r="AW979" s="73"/>
      <c r="AX979" s="73"/>
      <c r="AY979" s="73"/>
      <c r="AZ979" s="73"/>
      <c r="BA979" s="73"/>
    </row>
    <row r="980" spans="45:53" x14ac:dyDescent="0.3">
      <c r="AS980" s="73"/>
      <c r="AT980" s="73"/>
      <c r="AU980" s="73"/>
      <c r="AV980" s="73"/>
      <c r="AW980" s="73"/>
      <c r="AX980" s="73"/>
      <c r="AY980" s="73"/>
      <c r="AZ980" s="73"/>
      <c r="BA980" s="73"/>
    </row>
    <row r="981" spans="45:53" x14ac:dyDescent="0.3">
      <c r="AS981" s="73"/>
      <c r="AT981" s="73"/>
      <c r="AU981" s="73"/>
      <c r="AV981" s="73"/>
      <c r="AW981" s="73"/>
      <c r="AX981" s="73"/>
      <c r="AY981" s="73"/>
      <c r="AZ981" s="73"/>
      <c r="BA981" s="73"/>
    </row>
    <row r="982" spans="45:53" x14ac:dyDescent="0.3">
      <c r="AS982" s="73"/>
      <c r="AT982" s="73"/>
      <c r="AU982" s="73"/>
      <c r="AV982" s="73"/>
      <c r="AW982" s="73"/>
      <c r="AX982" s="73"/>
      <c r="AY982" s="73"/>
      <c r="AZ982" s="73"/>
      <c r="BA982" s="73"/>
    </row>
    <row r="983" spans="45:53" x14ac:dyDescent="0.3">
      <c r="AS983" s="73"/>
      <c r="AT983" s="73"/>
      <c r="AU983" s="73"/>
      <c r="AV983" s="73"/>
      <c r="AW983" s="73"/>
      <c r="AX983" s="73"/>
      <c r="AY983" s="73"/>
      <c r="AZ983" s="73"/>
      <c r="BA983" s="73"/>
    </row>
    <row r="984" spans="45:53" x14ac:dyDescent="0.3">
      <c r="AS984" s="73"/>
      <c r="AT984" s="73"/>
      <c r="AU984" s="73"/>
      <c r="AV984" s="73"/>
      <c r="AW984" s="73"/>
      <c r="AX984" s="73"/>
      <c r="AY984" s="73"/>
      <c r="AZ984" s="73"/>
      <c r="BA984" s="73"/>
    </row>
    <row r="985" spans="45:53" x14ac:dyDescent="0.3">
      <c r="AS985" s="73"/>
      <c r="AT985" s="73"/>
      <c r="AU985" s="73"/>
      <c r="AV985" s="73"/>
      <c r="AW985" s="73"/>
      <c r="AX985" s="73"/>
      <c r="AY985" s="73"/>
      <c r="AZ985" s="73"/>
      <c r="BA985" s="73"/>
    </row>
    <row r="986" spans="45:53" x14ac:dyDescent="0.3">
      <c r="AS986" s="73"/>
      <c r="AT986" s="73"/>
      <c r="AU986" s="73"/>
      <c r="AV986" s="73"/>
      <c r="AW986" s="73"/>
      <c r="AX986" s="73"/>
      <c r="AY986" s="73"/>
      <c r="AZ986" s="73"/>
      <c r="BA986" s="73"/>
    </row>
    <row r="987" spans="45:53" x14ac:dyDescent="0.3">
      <c r="AS987" s="73"/>
      <c r="AT987" s="73"/>
      <c r="AU987" s="73"/>
      <c r="AV987" s="73"/>
      <c r="AW987" s="73"/>
      <c r="AX987" s="73"/>
      <c r="AY987" s="73"/>
      <c r="AZ987" s="73"/>
      <c r="BA987" s="73"/>
    </row>
    <row r="988" spans="45:53" x14ac:dyDescent="0.3">
      <c r="AS988" s="73"/>
      <c r="AT988" s="73"/>
      <c r="AU988" s="73"/>
      <c r="AV988" s="73"/>
      <c r="AW988" s="73"/>
      <c r="AX988" s="73"/>
      <c r="AY988" s="73"/>
      <c r="AZ988" s="73"/>
      <c r="BA988" s="73"/>
    </row>
    <row r="989" spans="45:53" x14ac:dyDescent="0.3">
      <c r="AS989" s="73"/>
      <c r="AT989" s="73"/>
      <c r="AU989" s="73"/>
      <c r="AV989" s="73"/>
      <c r="AW989" s="73"/>
      <c r="AX989" s="73"/>
      <c r="AY989" s="73"/>
      <c r="AZ989" s="73"/>
      <c r="BA989" s="73"/>
    </row>
    <row r="990" spans="45:53" x14ac:dyDescent="0.3">
      <c r="AS990" s="73"/>
      <c r="AT990" s="73"/>
      <c r="AU990" s="73"/>
      <c r="AV990" s="73"/>
      <c r="AW990" s="73"/>
      <c r="AX990" s="73"/>
      <c r="AY990" s="73"/>
      <c r="AZ990" s="73"/>
      <c r="BA990" s="73"/>
    </row>
    <row r="991" spans="45:53" x14ac:dyDescent="0.3">
      <c r="AS991" s="73"/>
      <c r="AT991" s="73"/>
      <c r="AU991" s="73"/>
      <c r="AV991" s="73"/>
      <c r="AW991" s="73"/>
      <c r="AX991" s="73"/>
      <c r="AY991" s="73"/>
      <c r="AZ991" s="73"/>
      <c r="BA991" s="73"/>
    </row>
    <row r="992" spans="45:53" x14ac:dyDescent="0.3">
      <c r="AS992" s="73"/>
      <c r="AT992" s="73"/>
      <c r="AU992" s="73"/>
      <c r="AV992" s="73"/>
      <c r="AW992" s="73"/>
      <c r="AX992" s="73"/>
      <c r="AY992" s="73"/>
      <c r="AZ992" s="73"/>
      <c r="BA992" s="73"/>
    </row>
    <row r="993" spans="45:53" x14ac:dyDescent="0.3">
      <c r="AS993" s="73"/>
      <c r="AT993" s="73"/>
      <c r="AU993" s="73"/>
      <c r="AV993" s="73"/>
      <c r="AW993" s="73"/>
      <c r="AX993" s="73"/>
      <c r="AY993" s="73"/>
      <c r="AZ993" s="73"/>
      <c r="BA993" s="73"/>
    </row>
    <row r="994" spans="45:53" x14ac:dyDescent="0.3">
      <c r="AS994" s="73"/>
      <c r="AT994" s="73"/>
      <c r="AU994" s="73"/>
      <c r="AV994" s="73"/>
      <c r="AW994" s="73"/>
      <c r="AX994" s="73"/>
      <c r="AY994" s="73"/>
      <c r="AZ994" s="73"/>
      <c r="BA994" s="73"/>
    </row>
    <row r="995" spans="45:53" x14ac:dyDescent="0.3">
      <c r="AS995" s="73"/>
      <c r="AT995" s="73"/>
      <c r="AU995" s="73"/>
      <c r="AV995" s="73"/>
      <c r="AW995" s="73"/>
      <c r="AX995" s="73"/>
      <c r="AY995" s="73"/>
      <c r="AZ995" s="73"/>
      <c r="BA995" s="73"/>
    </row>
    <row r="996" spans="45:53" x14ac:dyDescent="0.3">
      <c r="AS996" s="73"/>
      <c r="AT996" s="73"/>
      <c r="AU996" s="73"/>
      <c r="AV996" s="73"/>
      <c r="AW996" s="73"/>
      <c r="AX996" s="73"/>
      <c r="AY996" s="73"/>
      <c r="AZ996" s="73"/>
      <c r="BA996" s="73"/>
    </row>
    <row r="997" spans="45:53" x14ac:dyDescent="0.3">
      <c r="AS997" s="73"/>
      <c r="AT997" s="73"/>
      <c r="AU997" s="73"/>
      <c r="AV997" s="73"/>
      <c r="AW997" s="73"/>
      <c r="AX997" s="73"/>
      <c r="AY997" s="73"/>
      <c r="AZ997" s="73"/>
      <c r="BA997" s="73"/>
    </row>
    <row r="998" spans="45:53" x14ac:dyDescent="0.3">
      <c r="AS998" s="73"/>
      <c r="AT998" s="73"/>
      <c r="AU998" s="73"/>
      <c r="AV998" s="73"/>
      <c r="AW998" s="73"/>
      <c r="AX998" s="73"/>
      <c r="AY998" s="73"/>
      <c r="AZ998" s="73"/>
      <c r="BA998" s="73"/>
    </row>
    <row r="999" spans="45:53" x14ac:dyDescent="0.3">
      <c r="AS999" s="73"/>
      <c r="AT999" s="73"/>
      <c r="AU999" s="73"/>
      <c r="AV999" s="73"/>
      <c r="AW999" s="73"/>
      <c r="AX999" s="73"/>
      <c r="AY999" s="73"/>
      <c r="AZ999" s="73"/>
      <c r="BA999" s="73"/>
    </row>
    <row r="1000" spans="45:53" x14ac:dyDescent="0.3">
      <c r="AS1000" s="73"/>
      <c r="AT1000" s="73"/>
      <c r="AU1000" s="73"/>
      <c r="AV1000" s="73"/>
      <c r="AW1000" s="73"/>
      <c r="AX1000" s="73"/>
      <c r="AY1000" s="73"/>
      <c r="AZ1000" s="73"/>
      <c r="BA1000" s="73"/>
    </row>
    <row r="1001" spans="45:53" x14ac:dyDescent="0.3">
      <c r="AS1001" s="73"/>
      <c r="AT1001" s="73"/>
      <c r="AU1001" s="73"/>
      <c r="AV1001" s="73"/>
      <c r="AW1001" s="73"/>
      <c r="AX1001" s="73"/>
      <c r="AY1001" s="73"/>
      <c r="AZ1001" s="73"/>
      <c r="BA1001" s="73"/>
    </row>
    <row r="1002" spans="45:53" x14ac:dyDescent="0.3">
      <c r="AS1002" s="73"/>
      <c r="AT1002" s="73"/>
      <c r="AU1002" s="73"/>
      <c r="AV1002" s="73"/>
      <c r="AW1002" s="73"/>
      <c r="AX1002" s="73"/>
      <c r="AY1002" s="73"/>
      <c r="AZ1002" s="73"/>
      <c r="BA1002" s="73"/>
    </row>
    <row r="1003" spans="45:53" x14ac:dyDescent="0.3">
      <c r="AS1003" s="73"/>
      <c r="AT1003" s="73"/>
      <c r="AU1003" s="73"/>
      <c r="AV1003" s="73"/>
      <c r="AW1003" s="73"/>
      <c r="AX1003" s="73"/>
      <c r="AY1003" s="73"/>
      <c r="AZ1003" s="73"/>
      <c r="BA1003" s="73"/>
    </row>
    <row r="1004" spans="45:53" x14ac:dyDescent="0.3">
      <c r="AS1004" s="73"/>
      <c r="AT1004" s="73"/>
      <c r="AU1004" s="73"/>
      <c r="AV1004" s="73"/>
      <c r="AW1004" s="73"/>
      <c r="AX1004" s="73"/>
      <c r="AY1004" s="73"/>
      <c r="AZ1004" s="73"/>
      <c r="BA1004" s="73"/>
    </row>
    <row r="1005" spans="45:53" x14ac:dyDescent="0.3">
      <c r="AS1005" s="73"/>
      <c r="AT1005" s="73"/>
      <c r="AU1005" s="73"/>
      <c r="AV1005" s="73"/>
      <c r="AW1005" s="73"/>
      <c r="AX1005" s="73"/>
      <c r="AY1005" s="73"/>
      <c r="AZ1005" s="73"/>
      <c r="BA1005" s="73"/>
    </row>
    <row r="1006" spans="45:53" x14ac:dyDescent="0.3">
      <c r="AS1006" s="73"/>
      <c r="AT1006" s="73"/>
      <c r="AU1006" s="73"/>
      <c r="AV1006" s="73"/>
      <c r="AW1006" s="73"/>
      <c r="AX1006" s="73"/>
      <c r="AY1006" s="73"/>
      <c r="AZ1006" s="73"/>
      <c r="BA1006" s="73"/>
    </row>
    <row r="1007" spans="45:53" x14ac:dyDescent="0.3">
      <c r="AS1007" s="73"/>
      <c r="AT1007" s="73"/>
      <c r="AU1007" s="73"/>
      <c r="AV1007" s="73"/>
      <c r="AW1007" s="73"/>
      <c r="AX1007" s="73"/>
      <c r="AY1007" s="73"/>
      <c r="AZ1007" s="73"/>
      <c r="BA1007" s="73"/>
    </row>
    <row r="1008" spans="45:53" x14ac:dyDescent="0.3">
      <c r="AS1008" s="73"/>
      <c r="AT1008" s="73"/>
      <c r="AU1008" s="73"/>
      <c r="AV1008" s="73"/>
      <c r="AW1008" s="73"/>
      <c r="AX1008" s="73"/>
      <c r="AY1008" s="73"/>
      <c r="AZ1008" s="73"/>
      <c r="BA1008" s="73"/>
    </row>
    <row r="1009" spans="45:53" x14ac:dyDescent="0.3">
      <c r="AS1009" s="73"/>
      <c r="AT1009" s="73"/>
      <c r="AU1009" s="73"/>
      <c r="AV1009" s="73"/>
      <c r="AW1009" s="73"/>
      <c r="AX1009" s="73"/>
      <c r="AY1009" s="73"/>
      <c r="AZ1009" s="73"/>
      <c r="BA1009" s="73"/>
    </row>
    <row r="1010" spans="45:53" x14ac:dyDescent="0.3">
      <c r="AS1010" s="73"/>
      <c r="AT1010" s="73"/>
      <c r="AU1010" s="73"/>
      <c r="AV1010" s="73"/>
      <c r="AW1010" s="73"/>
      <c r="AX1010" s="73"/>
      <c r="AY1010" s="73"/>
      <c r="AZ1010" s="73"/>
      <c r="BA1010" s="73"/>
    </row>
    <row r="1011" spans="45:53" x14ac:dyDescent="0.3">
      <c r="AS1011" s="73"/>
      <c r="AT1011" s="73"/>
      <c r="AU1011" s="73"/>
      <c r="AV1011" s="73"/>
      <c r="AW1011" s="73"/>
      <c r="AX1011" s="73"/>
      <c r="AY1011" s="73"/>
      <c r="AZ1011" s="73"/>
      <c r="BA1011" s="73"/>
    </row>
    <row r="1012" spans="45:53" x14ac:dyDescent="0.3">
      <c r="AS1012" s="73"/>
      <c r="AT1012" s="73"/>
      <c r="AU1012" s="73"/>
      <c r="AV1012" s="73"/>
      <c r="AW1012" s="73"/>
      <c r="AX1012" s="73"/>
      <c r="AY1012" s="73"/>
      <c r="AZ1012" s="73"/>
      <c r="BA1012" s="73"/>
    </row>
    <row r="1013" spans="45:53" x14ac:dyDescent="0.3">
      <c r="AS1013" s="73"/>
      <c r="AT1013" s="73"/>
      <c r="AU1013" s="73"/>
      <c r="AV1013" s="73"/>
      <c r="AW1013" s="73"/>
      <c r="AX1013" s="73"/>
      <c r="AY1013" s="73"/>
      <c r="AZ1013" s="73"/>
      <c r="BA1013" s="73"/>
    </row>
    <row r="1014" spans="45:53" x14ac:dyDescent="0.3">
      <c r="AS1014" s="73"/>
      <c r="AT1014" s="73"/>
      <c r="AU1014" s="73"/>
      <c r="AV1014" s="73"/>
      <c r="AW1014" s="73"/>
      <c r="AX1014" s="73"/>
      <c r="AY1014" s="73"/>
      <c r="AZ1014" s="73"/>
      <c r="BA1014" s="73"/>
    </row>
    <row r="1015" spans="45:53" x14ac:dyDescent="0.3">
      <c r="AS1015" s="73"/>
      <c r="AT1015" s="73"/>
      <c r="AU1015" s="73"/>
      <c r="AV1015" s="73"/>
      <c r="AW1015" s="73"/>
      <c r="AX1015" s="73"/>
      <c r="AY1015" s="73"/>
      <c r="AZ1015" s="73"/>
      <c r="BA1015" s="73"/>
    </row>
    <row r="1016" spans="45:53" x14ac:dyDescent="0.3">
      <c r="AS1016" s="73"/>
      <c r="AT1016" s="73"/>
      <c r="AU1016" s="73"/>
      <c r="AV1016" s="73"/>
      <c r="AW1016" s="73"/>
      <c r="AX1016" s="73"/>
      <c r="AY1016" s="73"/>
      <c r="AZ1016" s="73"/>
      <c r="BA1016" s="73"/>
    </row>
    <row r="1017" spans="45:53" x14ac:dyDescent="0.3">
      <c r="AS1017" s="73"/>
      <c r="AT1017" s="73"/>
      <c r="AU1017" s="73"/>
      <c r="AV1017" s="73"/>
      <c r="AW1017" s="73"/>
      <c r="AX1017" s="73"/>
      <c r="AY1017" s="73"/>
      <c r="AZ1017" s="73"/>
      <c r="BA1017" s="73"/>
    </row>
    <row r="1018" spans="45:53" x14ac:dyDescent="0.3">
      <c r="AS1018" s="73"/>
      <c r="AT1018" s="73"/>
      <c r="AU1018" s="73"/>
      <c r="AV1018" s="73"/>
      <c r="AW1018" s="73"/>
      <c r="AX1018" s="73"/>
      <c r="AY1018" s="73"/>
      <c r="AZ1018" s="73"/>
      <c r="BA1018" s="73"/>
    </row>
    <row r="1019" spans="45:53" x14ac:dyDescent="0.3">
      <c r="AS1019" s="73"/>
      <c r="AT1019" s="73"/>
      <c r="AU1019" s="73"/>
      <c r="AV1019" s="73"/>
      <c r="AW1019" s="73"/>
      <c r="AX1019" s="73"/>
      <c r="AY1019" s="73"/>
      <c r="AZ1019" s="73"/>
      <c r="BA1019" s="73"/>
    </row>
    <row r="1020" spans="45:53" x14ac:dyDescent="0.3">
      <c r="AS1020" s="73"/>
      <c r="AT1020" s="73"/>
      <c r="AU1020" s="73"/>
      <c r="AV1020" s="73"/>
      <c r="AW1020" s="73"/>
      <c r="AX1020" s="73"/>
      <c r="AY1020" s="73"/>
      <c r="AZ1020" s="73"/>
      <c r="BA1020" s="73"/>
    </row>
    <row r="1021" spans="45:53" x14ac:dyDescent="0.3">
      <c r="AS1021" s="73"/>
      <c r="AT1021" s="73"/>
      <c r="AU1021" s="73"/>
      <c r="AV1021" s="73"/>
      <c r="AW1021" s="73"/>
      <c r="AX1021" s="73"/>
      <c r="AY1021" s="73"/>
      <c r="AZ1021" s="73"/>
      <c r="BA1021" s="73"/>
    </row>
    <row r="1022" spans="45:53" x14ac:dyDescent="0.3">
      <c r="AS1022" s="73"/>
      <c r="AT1022" s="73"/>
      <c r="AU1022" s="73"/>
      <c r="AV1022" s="73"/>
      <c r="AW1022" s="73"/>
      <c r="AX1022" s="73"/>
      <c r="AY1022" s="73"/>
      <c r="AZ1022" s="73"/>
      <c r="BA1022" s="73"/>
    </row>
    <row r="1023" spans="45:53" x14ac:dyDescent="0.3">
      <c r="AS1023" s="73"/>
      <c r="AT1023" s="73"/>
      <c r="AU1023" s="73"/>
      <c r="AV1023" s="73"/>
      <c r="AW1023" s="73"/>
      <c r="AX1023" s="73"/>
      <c r="AY1023" s="73"/>
      <c r="AZ1023" s="73"/>
      <c r="BA1023" s="73"/>
    </row>
    <row r="1024" spans="45:53" x14ac:dyDescent="0.3">
      <c r="AS1024" s="73"/>
      <c r="AT1024" s="73"/>
      <c r="AU1024" s="73"/>
      <c r="AV1024" s="73"/>
      <c r="AW1024" s="73"/>
      <c r="AX1024" s="73"/>
      <c r="AY1024" s="73"/>
      <c r="AZ1024" s="73"/>
      <c r="BA1024" s="73"/>
    </row>
    <row r="1025" spans="45:53" x14ac:dyDescent="0.3">
      <c r="AS1025" s="73"/>
      <c r="AT1025" s="73"/>
      <c r="AU1025" s="73"/>
      <c r="AV1025" s="73"/>
      <c r="AW1025" s="73"/>
      <c r="AX1025" s="73"/>
      <c r="AY1025" s="73"/>
      <c r="AZ1025" s="73"/>
      <c r="BA1025" s="73"/>
    </row>
    <row r="1026" spans="45:53" x14ac:dyDescent="0.3">
      <c r="AS1026" s="73"/>
      <c r="AT1026" s="73"/>
      <c r="AU1026" s="73"/>
      <c r="AV1026" s="73"/>
      <c r="AW1026" s="73"/>
      <c r="AX1026" s="73"/>
      <c r="AY1026" s="73"/>
      <c r="AZ1026" s="73"/>
      <c r="BA1026" s="73"/>
    </row>
    <row r="1027" spans="45:53" x14ac:dyDescent="0.3">
      <c r="AS1027" s="73"/>
      <c r="AT1027" s="73"/>
      <c r="AU1027" s="73"/>
      <c r="AV1027" s="73"/>
      <c r="AW1027" s="73"/>
      <c r="AX1027" s="73"/>
      <c r="AY1027" s="73"/>
      <c r="AZ1027" s="73"/>
      <c r="BA1027" s="73"/>
    </row>
    <row r="1028" spans="45:53" x14ac:dyDescent="0.3">
      <c r="AS1028" s="73"/>
      <c r="AT1028" s="73"/>
      <c r="AU1028" s="73"/>
      <c r="AV1028" s="73"/>
      <c r="AW1028" s="73"/>
      <c r="AX1028" s="73"/>
      <c r="AY1028" s="73"/>
      <c r="AZ1028" s="73"/>
      <c r="BA1028" s="73"/>
    </row>
    <row r="1029" spans="45:53" x14ac:dyDescent="0.3">
      <c r="AS1029" s="73"/>
      <c r="AT1029" s="73"/>
      <c r="AU1029" s="73"/>
      <c r="AV1029" s="73"/>
      <c r="AW1029" s="73"/>
      <c r="AX1029" s="73"/>
      <c r="AY1029" s="73"/>
      <c r="AZ1029" s="73"/>
      <c r="BA1029" s="73"/>
    </row>
    <row r="1030" spans="45:53" x14ac:dyDescent="0.3">
      <c r="AS1030" s="73"/>
      <c r="AT1030" s="73"/>
      <c r="AU1030" s="73"/>
      <c r="AV1030" s="73"/>
      <c r="AW1030" s="73"/>
      <c r="AX1030" s="73"/>
      <c r="AY1030" s="73"/>
      <c r="AZ1030" s="73"/>
      <c r="BA1030" s="73"/>
    </row>
    <row r="1031" spans="45:53" x14ac:dyDescent="0.3">
      <c r="AS1031" s="73"/>
      <c r="AT1031" s="73"/>
      <c r="AU1031" s="73"/>
      <c r="AV1031" s="73"/>
      <c r="AW1031" s="73"/>
      <c r="AX1031" s="73"/>
      <c r="AY1031" s="73"/>
      <c r="AZ1031" s="73"/>
      <c r="BA1031" s="73"/>
    </row>
    <row r="1032" spans="45:53" x14ac:dyDescent="0.3">
      <c r="AS1032" s="73"/>
      <c r="AT1032" s="73"/>
      <c r="AU1032" s="73"/>
      <c r="AV1032" s="73"/>
      <c r="AW1032" s="73"/>
      <c r="AX1032" s="73"/>
      <c r="AY1032" s="73"/>
      <c r="AZ1032" s="73"/>
      <c r="BA1032" s="73"/>
    </row>
    <row r="1033" spans="45:53" x14ac:dyDescent="0.3">
      <c r="AS1033" s="73"/>
      <c r="AT1033" s="73"/>
      <c r="AU1033" s="73"/>
      <c r="AV1033" s="73"/>
      <c r="AW1033" s="73"/>
      <c r="AX1033" s="73"/>
      <c r="AY1033" s="73"/>
      <c r="AZ1033" s="73"/>
      <c r="BA1033" s="73"/>
    </row>
    <row r="1034" spans="45:53" x14ac:dyDescent="0.3">
      <c r="AS1034" s="73"/>
      <c r="AT1034" s="73"/>
      <c r="AU1034" s="73"/>
      <c r="AV1034" s="73"/>
      <c r="AW1034" s="73"/>
      <c r="AX1034" s="73"/>
      <c r="AY1034" s="73"/>
      <c r="AZ1034" s="73"/>
      <c r="BA1034" s="73"/>
    </row>
    <row r="1035" spans="45:53" x14ac:dyDescent="0.3">
      <c r="AS1035" s="73"/>
      <c r="AT1035" s="73"/>
      <c r="AU1035" s="73"/>
      <c r="AV1035" s="73"/>
      <c r="AW1035" s="73"/>
      <c r="AX1035" s="73"/>
      <c r="AY1035" s="73"/>
      <c r="AZ1035" s="73"/>
      <c r="BA1035" s="73"/>
    </row>
    <row r="1036" spans="45:53" x14ac:dyDescent="0.3">
      <c r="AS1036" s="73"/>
      <c r="AT1036" s="73"/>
      <c r="AU1036" s="73"/>
      <c r="AV1036" s="73"/>
      <c r="AW1036" s="73"/>
      <c r="AX1036" s="73"/>
      <c r="AY1036" s="73"/>
      <c r="AZ1036" s="73"/>
      <c r="BA1036" s="73"/>
    </row>
    <row r="1037" spans="45:53" x14ac:dyDescent="0.3">
      <c r="AS1037" s="73"/>
      <c r="AT1037" s="73"/>
      <c r="AU1037" s="73"/>
      <c r="AV1037" s="73"/>
      <c r="AW1037" s="73"/>
      <c r="AX1037" s="73"/>
      <c r="AY1037" s="73"/>
      <c r="AZ1037" s="73"/>
      <c r="BA1037" s="73"/>
    </row>
    <row r="1038" spans="45:53" x14ac:dyDescent="0.3">
      <c r="AS1038" s="73"/>
      <c r="AT1038" s="73"/>
      <c r="AU1038" s="73"/>
      <c r="AV1038" s="73"/>
      <c r="AW1038" s="73"/>
      <c r="AX1038" s="73"/>
      <c r="AY1038" s="73"/>
      <c r="AZ1038" s="73"/>
      <c r="BA1038" s="73"/>
    </row>
    <row r="1039" spans="45:53" x14ac:dyDescent="0.3">
      <c r="AS1039" s="73"/>
      <c r="AT1039" s="73"/>
      <c r="AU1039" s="73"/>
      <c r="AV1039" s="73"/>
      <c r="AW1039" s="73"/>
      <c r="AX1039" s="73"/>
      <c r="AY1039" s="73"/>
      <c r="AZ1039" s="73"/>
      <c r="BA1039" s="73"/>
    </row>
    <row r="1040" spans="45:53" x14ac:dyDescent="0.3">
      <c r="AS1040" s="73"/>
      <c r="AT1040" s="73"/>
      <c r="AU1040" s="73"/>
      <c r="AV1040" s="73"/>
      <c r="AW1040" s="73"/>
      <c r="AX1040" s="73"/>
      <c r="AY1040" s="73"/>
      <c r="AZ1040" s="73"/>
      <c r="BA1040" s="73"/>
    </row>
    <row r="1041" spans="45:53" x14ac:dyDescent="0.3">
      <c r="AS1041" s="73"/>
      <c r="AT1041" s="73"/>
      <c r="AU1041" s="73"/>
      <c r="AV1041" s="73"/>
      <c r="AW1041" s="73"/>
      <c r="AX1041" s="73"/>
      <c r="AY1041" s="73"/>
      <c r="AZ1041" s="73"/>
      <c r="BA1041" s="73"/>
    </row>
    <row r="1042" spans="45:53" x14ac:dyDescent="0.3">
      <c r="AS1042" s="73"/>
      <c r="AT1042" s="73"/>
      <c r="AU1042" s="73"/>
      <c r="AV1042" s="73"/>
      <c r="AW1042" s="73"/>
      <c r="AX1042" s="73"/>
      <c r="AY1042" s="73"/>
      <c r="AZ1042" s="73"/>
      <c r="BA1042" s="73"/>
    </row>
    <row r="1043" spans="45:53" x14ac:dyDescent="0.3">
      <c r="AS1043" s="73"/>
      <c r="AT1043" s="73"/>
      <c r="AU1043" s="73"/>
      <c r="AV1043" s="73"/>
      <c r="AW1043" s="73"/>
      <c r="AX1043" s="73"/>
      <c r="AY1043" s="73"/>
      <c r="AZ1043" s="73"/>
      <c r="BA1043" s="73"/>
    </row>
    <row r="1044" spans="45:53" x14ac:dyDescent="0.3">
      <c r="AS1044" s="73"/>
      <c r="AT1044" s="73"/>
      <c r="AU1044" s="73"/>
      <c r="AV1044" s="73"/>
      <c r="AW1044" s="73"/>
      <c r="AX1044" s="73"/>
      <c r="AY1044" s="73"/>
      <c r="AZ1044" s="73"/>
      <c r="BA1044" s="73"/>
    </row>
    <row r="1045" spans="45:53" x14ac:dyDescent="0.3">
      <c r="AS1045" s="73"/>
      <c r="AT1045" s="73"/>
      <c r="AU1045" s="73"/>
      <c r="AV1045" s="73"/>
      <c r="AW1045" s="73"/>
      <c r="AX1045" s="73"/>
      <c r="AY1045" s="73"/>
      <c r="AZ1045" s="73"/>
      <c r="BA1045" s="73"/>
    </row>
    <row r="1046" spans="45:53" x14ac:dyDescent="0.3">
      <c r="AS1046" s="73"/>
      <c r="AT1046" s="73"/>
      <c r="AU1046" s="73"/>
      <c r="AV1046" s="73"/>
      <c r="AW1046" s="73"/>
      <c r="AX1046" s="73"/>
      <c r="AY1046" s="73"/>
      <c r="AZ1046" s="73"/>
      <c r="BA1046" s="73"/>
    </row>
    <row r="1047" spans="45:53" x14ac:dyDescent="0.3">
      <c r="AS1047" s="73"/>
      <c r="AT1047" s="73"/>
      <c r="AU1047" s="73"/>
      <c r="AV1047" s="73"/>
      <c r="AW1047" s="73"/>
      <c r="AX1047" s="73"/>
      <c r="AY1047" s="73"/>
      <c r="AZ1047" s="73"/>
      <c r="BA1047" s="73"/>
    </row>
    <row r="1048" spans="45:53" x14ac:dyDescent="0.3">
      <c r="AS1048" s="73"/>
      <c r="AT1048" s="73"/>
      <c r="AU1048" s="73"/>
      <c r="AV1048" s="73"/>
      <c r="AW1048" s="73"/>
      <c r="AX1048" s="73"/>
      <c r="AY1048" s="73"/>
      <c r="AZ1048" s="73"/>
      <c r="BA1048" s="73"/>
    </row>
    <row r="1049" spans="45:53" x14ac:dyDescent="0.3">
      <c r="AS1049" s="73"/>
      <c r="AT1049" s="73"/>
      <c r="AU1049" s="73"/>
      <c r="AV1049" s="73"/>
      <c r="AW1049" s="73"/>
      <c r="AX1049" s="73"/>
      <c r="AY1049" s="73"/>
      <c r="AZ1049" s="73"/>
      <c r="BA1049" s="73"/>
    </row>
    <row r="1050" spans="45:53" x14ac:dyDescent="0.3">
      <c r="AS1050" s="73"/>
      <c r="AT1050" s="73"/>
      <c r="AU1050" s="73"/>
      <c r="AV1050" s="73"/>
      <c r="AW1050" s="73"/>
      <c r="AX1050" s="73"/>
      <c r="AY1050" s="73"/>
      <c r="AZ1050" s="73"/>
      <c r="BA1050" s="73"/>
    </row>
    <row r="1051" spans="45:53" x14ac:dyDescent="0.3">
      <c r="AS1051" s="73"/>
      <c r="AT1051" s="73"/>
      <c r="AU1051" s="73"/>
      <c r="AV1051" s="73"/>
      <c r="AW1051" s="73"/>
      <c r="AX1051" s="73"/>
      <c r="AY1051" s="73"/>
      <c r="AZ1051" s="73"/>
      <c r="BA1051" s="73"/>
    </row>
    <row r="1052" spans="45:53" x14ac:dyDescent="0.3">
      <c r="AS1052" s="73"/>
      <c r="AT1052" s="73"/>
      <c r="AU1052" s="73"/>
      <c r="AV1052" s="73"/>
      <c r="AW1052" s="73"/>
      <c r="AX1052" s="73"/>
      <c r="AY1052" s="73"/>
      <c r="AZ1052" s="73"/>
      <c r="BA1052" s="73"/>
    </row>
    <row r="1053" spans="45:53" x14ac:dyDescent="0.3">
      <c r="AS1053" s="73"/>
      <c r="AT1053" s="73"/>
      <c r="AU1053" s="73"/>
      <c r="AV1053" s="73"/>
      <c r="AW1053" s="73"/>
      <c r="AX1053" s="73"/>
      <c r="AY1053" s="73"/>
      <c r="AZ1053" s="73"/>
      <c r="BA1053" s="73"/>
    </row>
    <row r="1054" spans="45:53" x14ac:dyDescent="0.3">
      <c r="AS1054" s="73"/>
      <c r="AT1054" s="73"/>
      <c r="AU1054" s="73"/>
      <c r="AV1054" s="73"/>
      <c r="AW1054" s="73"/>
      <c r="AX1054" s="73"/>
      <c r="AY1054" s="73"/>
      <c r="AZ1054" s="73"/>
      <c r="BA1054" s="73"/>
    </row>
    <row r="1055" spans="45:53" x14ac:dyDescent="0.3">
      <c r="AS1055" s="73"/>
      <c r="AT1055" s="73"/>
      <c r="AU1055" s="73"/>
      <c r="AV1055" s="73"/>
      <c r="AW1055" s="73"/>
      <c r="AX1055" s="73"/>
      <c r="AY1055" s="73"/>
      <c r="AZ1055" s="73"/>
      <c r="BA1055" s="73"/>
    </row>
    <row r="1056" spans="45:53" x14ac:dyDescent="0.3">
      <c r="AS1056" s="73"/>
      <c r="AT1056" s="73"/>
      <c r="AU1056" s="73"/>
      <c r="AV1056" s="73"/>
      <c r="AW1056" s="73"/>
      <c r="AX1056" s="73"/>
      <c r="AY1056" s="73"/>
      <c r="AZ1056" s="73"/>
      <c r="BA1056" s="73"/>
    </row>
    <row r="1057" spans="45:53" x14ac:dyDescent="0.3">
      <c r="AS1057" s="73"/>
      <c r="AT1057" s="73"/>
      <c r="AU1057" s="73"/>
      <c r="AV1057" s="73"/>
      <c r="AW1057" s="73"/>
      <c r="AX1057" s="73"/>
      <c r="AY1057" s="73"/>
      <c r="AZ1057" s="73"/>
      <c r="BA1057" s="73"/>
    </row>
    <row r="1058" spans="45:53" x14ac:dyDescent="0.3">
      <c r="AS1058" s="73"/>
      <c r="AT1058" s="73"/>
      <c r="AU1058" s="73"/>
      <c r="AV1058" s="73"/>
      <c r="AW1058" s="73"/>
      <c r="AX1058" s="73"/>
      <c r="AY1058" s="73"/>
      <c r="AZ1058" s="73"/>
      <c r="BA1058" s="73"/>
    </row>
    <row r="1059" spans="45:53" x14ac:dyDescent="0.3">
      <c r="AS1059" s="73"/>
      <c r="AT1059" s="73"/>
      <c r="AU1059" s="73"/>
      <c r="AV1059" s="73"/>
      <c r="AW1059" s="73"/>
      <c r="AX1059" s="73"/>
      <c r="AY1059" s="73"/>
      <c r="AZ1059" s="73"/>
      <c r="BA1059" s="73"/>
    </row>
    <row r="1060" spans="45:53" x14ac:dyDescent="0.3">
      <c r="AS1060" s="73"/>
      <c r="AT1060" s="73"/>
      <c r="AU1060" s="73"/>
      <c r="AV1060" s="73"/>
      <c r="AW1060" s="73"/>
      <c r="AX1060" s="73"/>
      <c r="AY1060" s="73"/>
      <c r="AZ1060" s="73"/>
      <c r="BA1060" s="73"/>
    </row>
    <row r="1061" spans="45:53" x14ac:dyDescent="0.3">
      <c r="AS1061" s="73"/>
      <c r="AT1061" s="73"/>
      <c r="AU1061" s="73"/>
      <c r="AV1061" s="73"/>
      <c r="AW1061" s="73"/>
      <c r="AX1061" s="73"/>
      <c r="AY1061" s="73"/>
      <c r="AZ1061" s="73"/>
      <c r="BA1061" s="73"/>
    </row>
    <row r="1062" spans="45:53" x14ac:dyDescent="0.3">
      <c r="AS1062" s="73"/>
      <c r="AT1062" s="73"/>
      <c r="AU1062" s="73"/>
      <c r="AV1062" s="73"/>
      <c r="AW1062" s="73"/>
      <c r="AX1062" s="73"/>
      <c r="AY1062" s="73"/>
      <c r="AZ1062" s="73"/>
      <c r="BA1062" s="73"/>
    </row>
    <row r="1063" spans="45:53" x14ac:dyDescent="0.3">
      <c r="AS1063" s="73"/>
      <c r="AT1063" s="73"/>
      <c r="AU1063" s="73"/>
      <c r="AV1063" s="73"/>
      <c r="AW1063" s="73"/>
      <c r="AX1063" s="73"/>
      <c r="AY1063" s="73"/>
      <c r="AZ1063" s="73"/>
      <c r="BA1063" s="73"/>
    </row>
    <row r="1064" spans="45:53" x14ac:dyDescent="0.3">
      <c r="AS1064" s="73"/>
      <c r="AT1064" s="73"/>
      <c r="AU1064" s="73"/>
      <c r="AV1064" s="73"/>
      <c r="AW1064" s="73"/>
      <c r="AX1064" s="73"/>
      <c r="AY1064" s="73"/>
      <c r="AZ1064" s="73"/>
      <c r="BA1064" s="73"/>
    </row>
    <row r="1065" spans="45:53" x14ac:dyDescent="0.3">
      <c r="AS1065" s="73"/>
      <c r="AT1065" s="73"/>
      <c r="AU1065" s="73"/>
      <c r="AV1065" s="73"/>
      <c r="AW1065" s="73"/>
      <c r="AX1065" s="73"/>
      <c r="AY1065" s="73"/>
      <c r="AZ1065" s="73"/>
      <c r="BA1065" s="73"/>
    </row>
    <row r="1066" spans="45:53" x14ac:dyDescent="0.3">
      <c r="AS1066" s="73"/>
      <c r="AT1066" s="73"/>
      <c r="AU1066" s="73"/>
      <c r="AV1066" s="73"/>
      <c r="AW1066" s="73"/>
      <c r="AX1066" s="73"/>
      <c r="AY1066" s="73"/>
      <c r="AZ1066" s="73"/>
      <c r="BA1066" s="73"/>
    </row>
    <row r="1067" spans="45:53" x14ac:dyDescent="0.3">
      <c r="AS1067" s="73"/>
      <c r="AT1067" s="73"/>
      <c r="AU1067" s="73"/>
      <c r="AV1067" s="73"/>
      <c r="AW1067" s="73"/>
      <c r="AX1067" s="73"/>
      <c r="AY1067" s="73"/>
      <c r="AZ1067" s="73"/>
      <c r="BA1067" s="73"/>
    </row>
    <row r="1068" spans="45:53" x14ac:dyDescent="0.3">
      <c r="AS1068" s="73"/>
      <c r="AT1068" s="73"/>
      <c r="AU1068" s="73"/>
      <c r="AV1068" s="73"/>
      <c r="AW1068" s="73"/>
      <c r="AX1068" s="73"/>
      <c r="AY1068" s="73"/>
      <c r="AZ1068" s="73"/>
      <c r="BA1068" s="73"/>
    </row>
    <row r="1069" spans="45:53" x14ac:dyDescent="0.3">
      <c r="AS1069" s="73"/>
      <c r="AT1069" s="73"/>
      <c r="AU1069" s="73"/>
      <c r="AV1069" s="73"/>
      <c r="AW1069" s="73"/>
      <c r="AX1069" s="73"/>
      <c r="AY1069" s="73"/>
      <c r="AZ1069" s="73"/>
      <c r="BA1069" s="73"/>
    </row>
    <row r="1070" spans="45:53" x14ac:dyDescent="0.3">
      <c r="AS1070" s="73"/>
      <c r="AT1070" s="73"/>
      <c r="AU1070" s="73"/>
      <c r="AV1070" s="73"/>
      <c r="AW1070" s="73"/>
      <c r="AX1070" s="73"/>
      <c r="AY1070" s="73"/>
      <c r="AZ1070" s="73"/>
      <c r="BA1070" s="73"/>
    </row>
    <row r="1071" spans="45:53" x14ac:dyDescent="0.3">
      <c r="AS1071" s="73"/>
      <c r="AT1071" s="73"/>
      <c r="AU1071" s="73"/>
      <c r="AV1071" s="73"/>
      <c r="AW1071" s="73"/>
      <c r="AX1071" s="73"/>
      <c r="AY1071" s="73"/>
      <c r="AZ1071" s="73"/>
      <c r="BA1071" s="73"/>
    </row>
    <row r="1072" spans="45:53" x14ac:dyDescent="0.3">
      <c r="AS1072" s="73"/>
      <c r="AT1072" s="73"/>
      <c r="AU1072" s="73"/>
      <c r="AV1072" s="73"/>
      <c r="AW1072" s="73"/>
      <c r="AX1072" s="73"/>
      <c r="AY1072" s="73"/>
      <c r="AZ1072" s="73"/>
      <c r="BA1072" s="73"/>
    </row>
    <row r="1073" spans="45:53" x14ac:dyDescent="0.3">
      <c r="AS1073" s="73"/>
      <c r="AT1073" s="73"/>
      <c r="AU1073" s="73"/>
      <c r="AV1073" s="73"/>
      <c r="AW1073" s="73"/>
      <c r="AX1073" s="73"/>
      <c r="AY1073" s="73"/>
      <c r="AZ1073" s="73"/>
      <c r="BA1073" s="73"/>
    </row>
    <row r="1074" spans="45:53" x14ac:dyDescent="0.3">
      <c r="AS1074" s="73"/>
      <c r="AT1074" s="73"/>
      <c r="AU1074" s="73"/>
      <c r="AV1074" s="73"/>
      <c r="AW1074" s="73"/>
      <c r="AX1074" s="73"/>
      <c r="AY1074" s="73"/>
      <c r="AZ1074" s="73"/>
      <c r="BA1074" s="73"/>
    </row>
    <row r="1075" spans="45:53" x14ac:dyDescent="0.3">
      <c r="AS1075" s="73"/>
      <c r="AT1075" s="73"/>
      <c r="AU1075" s="73"/>
      <c r="AV1075" s="73"/>
      <c r="AW1075" s="73"/>
      <c r="AX1075" s="73"/>
      <c r="AY1075" s="73"/>
      <c r="AZ1075" s="73"/>
      <c r="BA1075" s="73"/>
    </row>
    <row r="1076" spans="45:53" x14ac:dyDescent="0.3">
      <c r="AS1076" s="73"/>
      <c r="AT1076" s="73"/>
      <c r="AU1076" s="73"/>
      <c r="AV1076" s="73"/>
      <c r="AW1076" s="73"/>
      <c r="AX1076" s="73"/>
      <c r="AY1076" s="73"/>
      <c r="AZ1076" s="73"/>
      <c r="BA1076" s="73"/>
    </row>
    <row r="1077" spans="45:53" x14ac:dyDescent="0.3">
      <c r="AS1077" s="73"/>
      <c r="AT1077" s="73"/>
      <c r="AU1077" s="73"/>
      <c r="AV1077" s="73"/>
      <c r="AW1077" s="73"/>
      <c r="AX1077" s="73"/>
      <c r="AY1077" s="73"/>
      <c r="AZ1077" s="73"/>
      <c r="BA1077" s="73"/>
    </row>
    <row r="1078" spans="45:53" x14ac:dyDescent="0.3">
      <c r="AS1078" s="73"/>
      <c r="AT1078" s="73"/>
      <c r="AU1078" s="73"/>
      <c r="AV1078" s="73"/>
      <c r="AW1078" s="73"/>
      <c r="AX1078" s="73"/>
      <c r="AY1078" s="73"/>
      <c r="AZ1078" s="73"/>
      <c r="BA1078" s="73"/>
    </row>
    <row r="1079" spans="45:53" x14ac:dyDescent="0.3">
      <c r="AS1079" s="73"/>
      <c r="AT1079" s="73"/>
      <c r="AU1079" s="73"/>
      <c r="AV1079" s="73"/>
      <c r="AW1079" s="73"/>
      <c r="AX1079" s="73"/>
      <c r="AY1079" s="73"/>
      <c r="AZ1079" s="73"/>
      <c r="BA1079" s="73"/>
    </row>
    <row r="1080" spans="45:53" x14ac:dyDescent="0.3">
      <c r="AS1080" s="73"/>
      <c r="AT1080" s="73"/>
      <c r="AU1080" s="73"/>
      <c r="AV1080" s="73"/>
      <c r="AW1080" s="73"/>
      <c r="AX1080" s="73"/>
      <c r="AY1080" s="73"/>
      <c r="AZ1080" s="73"/>
      <c r="BA1080" s="73"/>
    </row>
    <row r="1081" spans="45:53" x14ac:dyDescent="0.3">
      <c r="AS1081" s="73"/>
      <c r="AT1081" s="73"/>
      <c r="AU1081" s="73"/>
      <c r="AV1081" s="73"/>
      <c r="AW1081" s="73"/>
      <c r="AX1081" s="73"/>
      <c r="AY1081" s="73"/>
      <c r="AZ1081" s="73"/>
      <c r="BA1081" s="73"/>
    </row>
    <row r="1082" spans="45:53" x14ac:dyDescent="0.3">
      <c r="AS1082" s="73"/>
      <c r="AT1082" s="73"/>
      <c r="AU1082" s="73"/>
      <c r="AV1082" s="73"/>
      <c r="AW1082" s="73"/>
      <c r="AX1082" s="73"/>
      <c r="AY1082" s="73"/>
      <c r="AZ1082" s="73"/>
      <c r="BA1082" s="73"/>
    </row>
    <row r="1083" spans="45:53" x14ac:dyDescent="0.3">
      <c r="AS1083" s="73"/>
      <c r="AT1083" s="73"/>
      <c r="AU1083" s="73"/>
      <c r="AV1083" s="73"/>
      <c r="AW1083" s="73"/>
      <c r="AX1083" s="73"/>
      <c r="AY1083" s="73"/>
      <c r="AZ1083" s="73"/>
      <c r="BA1083" s="73"/>
    </row>
    <row r="1084" spans="45:53" x14ac:dyDescent="0.3">
      <c r="AS1084" s="73"/>
      <c r="AT1084" s="73"/>
      <c r="AU1084" s="73"/>
      <c r="AV1084" s="73"/>
      <c r="AW1084" s="73"/>
      <c r="AX1084" s="73"/>
      <c r="AY1084" s="73"/>
      <c r="AZ1084" s="73"/>
      <c r="BA1084" s="73"/>
    </row>
    <row r="1085" spans="45:53" x14ac:dyDescent="0.3">
      <c r="AS1085" s="73"/>
      <c r="AT1085" s="73"/>
      <c r="AU1085" s="73"/>
      <c r="AV1085" s="73"/>
      <c r="AW1085" s="73"/>
      <c r="AX1085" s="73"/>
      <c r="AY1085" s="73"/>
      <c r="AZ1085" s="73"/>
      <c r="BA1085" s="73"/>
    </row>
    <row r="1086" spans="45:53" x14ac:dyDescent="0.3">
      <c r="AS1086" s="73"/>
      <c r="AT1086" s="73"/>
      <c r="AU1086" s="73"/>
      <c r="AV1086" s="73"/>
      <c r="AW1086" s="73"/>
      <c r="AX1086" s="73"/>
      <c r="AY1086" s="73"/>
      <c r="AZ1086" s="73"/>
      <c r="BA1086" s="73"/>
    </row>
    <row r="1087" spans="45:53" x14ac:dyDescent="0.3">
      <c r="AS1087" s="73"/>
      <c r="AT1087" s="73"/>
      <c r="AU1087" s="73"/>
      <c r="AV1087" s="73"/>
      <c r="AW1087" s="73"/>
      <c r="AX1087" s="73"/>
      <c r="AY1087" s="73"/>
      <c r="AZ1087" s="73"/>
      <c r="BA1087" s="73"/>
    </row>
    <row r="1088" spans="45:53" x14ac:dyDescent="0.3">
      <c r="AS1088" s="73"/>
      <c r="AT1088" s="73"/>
      <c r="AU1088" s="73"/>
      <c r="AV1088" s="73"/>
      <c r="AW1088" s="73"/>
      <c r="AX1088" s="73"/>
      <c r="AY1088" s="73"/>
      <c r="AZ1088" s="73"/>
      <c r="BA1088" s="73"/>
    </row>
    <row r="1089" spans="45:53" x14ac:dyDescent="0.3">
      <c r="AS1089" s="73"/>
      <c r="AT1089" s="73"/>
      <c r="AU1089" s="73"/>
      <c r="AV1089" s="73"/>
      <c r="AW1089" s="73"/>
      <c r="AX1089" s="73"/>
      <c r="AY1089" s="73"/>
      <c r="AZ1089" s="73"/>
      <c r="BA1089" s="73"/>
    </row>
    <row r="1090" spans="45:53" x14ac:dyDescent="0.3">
      <c r="AS1090" s="73"/>
      <c r="AT1090" s="73"/>
      <c r="AU1090" s="73"/>
      <c r="AV1090" s="73"/>
      <c r="AW1090" s="73"/>
      <c r="AX1090" s="73"/>
      <c r="AY1090" s="73"/>
      <c r="AZ1090" s="73"/>
      <c r="BA1090" s="73"/>
    </row>
    <row r="1091" spans="45:53" x14ac:dyDescent="0.3">
      <c r="AS1091" s="73"/>
      <c r="AT1091" s="73"/>
      <c r="AU1091" s="73"/>
      <c r="AV1091" s="73"/>
      <c r="AW1091" s="73"/>
      <c r="AX1091" s="73"/>
      <c r="AY1091" s="73"/>
      <c r="AZ1091" s="73"/>
      <c r="BA1091" s="73"/>
    </row>
    <row r="1092" spans="45:53" x14ac:dyDescent="0.3">
      <c r="AS1092" s="73"/>
      <c r="AT1092" s="73"/>
      <c r="AU1092" s="73"/>
      <c r="AV1092" s="73"/>
      <c r="AW1092" s="73"/>
      <c r="AX1092" s="73"/>
      <c r="AY1092" s="73"/>
      <c r="AZ1092" s="73"/>
      <c r="BA1092" s="73"/>
    </row>
    <row r="1093" spans="45:53" x14ac:dyDescent="0.3">
      <c r="AS1093" s="73"/>
      <c r="AT1093" s="73"/>
      <c r="AU1093" s="73"/>
      <c r="AV1093" s="73"/>
      <c r="AW1093" s="73"/>
      <c r="AX1093" s="73"/>
      <c r="AY1093" s="73"/>
      <c r="AZ1093" s="73"/>
      <c r="BA1093" s="73"/>
    </row>
    <row r="1094" spans="45:53" x14ac:dyDescent="0.3">
      <c r="AS1094" s="73"/>
      <c r="AT1094" s="73"/>
      <c r="AU1094" s="73"/>
      <c r="AV1094" s="73"/>
      <c r="AW1094" s="73"/>
      <c r="AX1094" s="73"/>
      <c r="AY1094" s="73"/>
      <c r="AZ1094" s="73"/>
      <c r="BA1094" s="73"/>
    </row>
    <row r="1095" spans="45:53" x14ac:dyDescent="0.3">
      <c r="AS1095" s="73"/>
      <c r="AT1095" s="73"/>
      <c r="AU1095" s="73"/>
      <c r="AV1095" s="73"/>
      <c r="AW1095" s="73"/>
      <c r="AX1095" s="73"/>
      <c r="AY1095" s="73"/>
      <c r="AZ1095" s="73"/>
      <c r="BA1095" s="73"/>
    </row>
    <row r="1096" spans="45:53" x14ac:dyDescent="0.3">
      <c r="AS1096" s="73"/>
      <c r="AT1096" s="73"/>
      <c r="AU1096" s="73"/>
      <c r="AV1096" s="73"/>
      <c r="AW1096" s="73"/>
      <c r="AX1096" s="73"/>
      <c r="AY1096" s="73"/>
      <c r="AZ1096" s="73"/>
      <c r="BA1096" s="73"/>
    </row>
    <row r="1097" spans="45:53" x14ac:dyDescent="0.3">
      <c r="AS1097" s="73"/>
      <c r="AT1097" s="73"/>
      <c r="AU1097" s="73"/>
      <c r="AV1097" s="73"/>
      <c r="AW1097" s="73"/>
      <c r="AX1097" s="73"/>
      <c r="AY1097" s="73"/>
      <c r="AZ1097" s="73"/>
      <c r="BA1097" s="73"/>
    </row>
    <row r="1098" spans="45:53" x14ac:dyDescent="0.3">
      <c r="AS1098" s="73"/>
      <c r="AT1098" s="73"/>
      <c r="AU1098" s="73"/>
      <c r="AV1098" s="73"/>
      <c r="AW1098" s="73"/>
      <c r="AX1098" s="73"/>
      <c r="AY1098" s="73"/>
      <c r="AZ1098" s="73"/>
      <c r="BA1098" s="73"/>
    </row>
    <row r="1099" spans="45:53" x14ac:dyDescent="0.3">
      <c r="AS1099" s="73"/>
      <c r="AT1099" s="73"/>
      <c r="AU1099" s="73"/>
      <c r="AV1099" s="73"/>
      <c r="AW1099" s="73"/>
      <c r="AX1099" s="73"/>
      <c r="AY1099" s="73"/>
      <c r="AZ1099" s="73"/>
      <c r="BA1099" s="73"/>
    </row>
    <row r="1100" spans="45:53" x14ac:dyDescent="0.3">
      <c r="AS1100" s="73"/>
      <c r="AT1100" s="73"/>
      <c r="AU1100" s="73"/>
      <c r="AV1100" s="73"/>
      <c r="AW1100" s="73"/>
      <c r="AX1100" s="73"/>
      <c r="AY1100" s="73"/>
      <c r="AZ1100" s="73"/>
      <c r="BA1100" s="73"/>
    </row>
    <row r="1101" spans="45:53" x14ac:dyDescent="0.3">
      <c r="AS1101" s="73"/>
      <c r="AT1101" s="73"/>
      <c r="AU1101" s="73"/>
      <c r="AV1101" s="73"/>
      <c r="AW1101" s="73"/>
      <c r="AX1101" s="73"/>
      <c r="AY1101" s="73"/>
      <c r="AZ1101" s="73"/>
      <c r="BA1101" s="73"/>
    </row>
    <row r="1102" spans="45:53" x14ac:dyDescent="0.3">
      <c r="AS1102" s="73"/>
      <c r="AT1102" s="73"/>
      <c r="AU1102" s="73"/>
      <c r="AV1102" s="73"/>
      <c r="AW1102" s="73"/>
      <c r="AX1102" s="73"/>
      <c r="AY1102" s="73"/>
      <c r="AZ1102" s="73"/>
      <c r="BA1102" s="73"/>
    </row>
    <row r="1103" spans="45:53" x14ac:dyDescent="0.3">
      <c r="AS1103" s="73"/>
      <c r="AT1103" s="73"/>
      <c r="AU1103" s="73"/>
      <c r="AV1103" s="73"/>
      <c r="AW1103" s="73"/>
      <c r="AX1103" s="73"/>
      <c r="AY1103" s="73"/>
      <c r="AZ1103" s="73"/>
      <c r="BA1103" s="73"/>
    </row>
    <row r="1104" spans="45:53" x14ac:dyDescent="0.3">
      <c r="AS1104" s="73"/>
      <c r="AT1104" s="73"/>
      <c r="AU1104" s="73"/>
      <c r="AV1104" s="73"/>
      <c r="AW1104" s="73"/>
      <c r="AX1104" s="73"/>
      <c r="AY1104" s="73"/>
      <c r="AZ1104" s="73"/>
      <c r="BA1104" s="73"/>
    </row>
    <row r="1105" spans="45:53" x14ac:dyDescent="0.3">
      <c r="AS1105" s="73"/>
      <c r="AT1105" s="73"/>
      <c r="AU1105" s="73"/>
      <c r="AV1105" s="73"/>
      <c r="AW1105" s="73"/>
      <c r="AX1105" s="73"/>
      <c r="AY1105" s="73"/>
      <c r="AZ1105" s="73"/>
      <c r="BA1105" s="73"/>
    </row>
    <row r="1106" spans="45:53" x14ac:dyDescent="0.3">
      <c r="AS1106" s="73"/>
      <c r="AT1106" s="73"/>
      <c r="AU1106" s="73"/>
      <c r="AV1106" s="73"/>
      <c r="AW1106" s="73"/>
      <c r="AX1106" s="73"/>
      <c r="AY1106" s="73"/>
      <c r="AZ1106" s="73"/>
      <c r="BA1106" s="73"/>
    </row>
    <row r="1107" spans="45:53" x14ac:dyDescent="0.3">
      <c r="AS1107" s="73"/>
      <c r="AT1107" s="73"/>
      <c r="AU1107" s="73"/>
      <c r="AV1107" s="73"/>
      <c r="AW1107" s="73"/>
      <c r="AX1107" s="73"/>
      <c r="AY1107" s="73"/>
      <c r="AZ1107" s="73"/>
      <c r="BA1107" s="73"/>
    </row>
    <row r="1108" spans="45:53" x14ac:dyDescent="0.3">
      <c r="AS1108" s="73"/>
      <c r="AT1108" s="73"/>
      <c r="AU1108" s="73"/>
      <c r="AV1108" s="73"/>
      <c r="AW1108" s="73"/>
      <c r="AX1108" s="73"/>
      <c r="AY1108" s="73"/>
      <c r="AZ1108" s="73"/>
      <c r="BA1108" s="73"/>
    </row>
    <row r="1109" spans="45:53" x14ac:dyDescent="0.3">
      <c r="AS1109" s="73"/>
      <c r="AT1109" s="73"/>
      <c r="AU1109" s="73"/>
      <c r="AV1109" s="73"/>
      <c r="AW1109" s="73"/>
      <c r="AX1109" s="73"/>
      <c r="AY1109" s="73"/>
      <c r="AZ1109" s="73"/>
      <c r="BA1109" s="73"/>
    </row>
    <row r="1110" spans="45:53" x14ac:dyDescent="0.3">
      <c r="AS1110" s="73"/>
      <c r="AT1110" s="73"/>
      <c r="AU1110" s="73"/>
      <c r="AV1110" s="73"/>
      <c r="AW1110" s="73"/>
      <c r="AX1110" s="73"/>
      <c r="AY1110" s="73"/>
      <c r="AZ1110" s="73"/>
      <c r="BA1110" s="73"/>
    </row>
    <row r="1111" spans="45:53" x14ac:dyDescent="0.3">
      <c r="AS1111" s="73"/>
      <c r="AT1111" s="73"/>
      <c r="AU1111" s="73"/>
      <c r="AV1111" s="73"/>
      <c r="AW1111" s="73"/>
      <c r="AX1111" s="73"/>
      <c r="AY1111" s="73"/>
      <c r="AZ1111" s="73"/>
      <c r="BA1111" s="73"/>
    </row>
    <row r="1112" spans="45:53" x14ac:dyDescent="0.3">
      <c r="AS1112" s="73"/>
      <c r="AT1112" s="73"/>
      <c r="AU1112" s="73"/>
      <c r="AV1112" s="73"/>
      <c r="AW1112" s="73"/>
      <c r="AX1112" s="73"/>
      <c r="AY1112" s="73"/>
      <c r="AZ1112" s="73"/>
      <c r="BA1112" s="73"/>
    </row>
    <row r="1113" spans="45:53" x14ac:dyDescent="0.3">
      <c r="AS1113" s="73"/>
      <c r="AT1113" s="73"/>
      <c r="AU1113" s="73"/>
      <c r="AV1113" s="73"/>
      <c r="AW1113" s="73"/>
      <c r="AX1113" s="73"/>
      <c r="AY1113" s="73"/>
      <c r="AZ1113" s="73"/>
      <c r="BA1113" s="73"/>
    </row>
    <row r="1114" spans="45:53" x14ac:dyDescent="0.3">
      <c r="AS1114" s="73"/>
      <c r="AT1114" s="73"/>
      <c r="AU1114" s="73"/>
      <c r="AV1114" s="73"/>
      <c r="AW1114" s="73"/>
      <c r="AX1114" s="73"/>
      <c r="AY1114" s="73"/>
      <c r="AZ1114" s="73"/>
      <c r="BA1114" s="73"/>
    </row>
    <row r="1115" spans="45:53" x14ac:dyDescent="0.3">
      <c r="AS1115" s="73"/>
      <c r="AT1115" s="73"/>
      <c r="AU1115" s="73"/>
      <c r="AV1115" s="73"/>
      <c r="AW1115" s="73"/>
      <c r="AX1115" s="73"/>
      <c r="AY1115" s="73"/>
      <c r="AZ1115" s="73"/>
      <c r="BA1115" s="73"/>
    </row>
    <row r="1116" spans="45:53" x14ac:dyDescent="0.3">
      <c r="AS1116" s="73"/>
      <c r="AT1116" s="73"/>
      <c r="AU1116" s="73"/>
      <c r="AV1116" s="73"/>
      <c r="AW1116" s="73"/>
      <c r="AX1116" s="73"/>
      <c r="AY1116" s="73"/>
      <c r="AZ1116" s="73"/>
      <c r="BA1116" s="73"/>
    </row>
    <row r="1117" spans="45:53" x14ac:dyDescent="0.3">
      <c r="AS1117" s="73"/>
      <c r="AT1117" s="73"/>
      <c r="AU1117" s="73"/>
      <c r="AV1117" s="73"/>
      <c r="AW1117" s="73"/>
      <c r="AX1117" s="73"/>
      <c r="AY1117" s="73"/>
      <c r="AZ1117" s="73"/>
      <c r="BA1117" s="73"/>
    </row>
    <row r="1118" spans="45:53" x14ac:dyDescent="0.3">
      <c r="AS1118" s="73"/>
      <c r="AT1118" s="73"/>
      <c r="AU1118" s="73"/>
      <c r="AV1118" s="73"/>
      <c r="AW1118" s="73"/>
      <c r="AX1118" s="73"/>
      <c r="AY1118" s="73"/>
      <c r="AZ1118" s="73"/>
      <c r="BA1118" s="73"/>
    </row>
    <row r="1119" spans="45:53" x14ac:dyDescent="0.3">
      <c r="AS1119" s="73"/>
      <c r="AT1119" s="73"/>
      <c r="AU1119" s="73"/>
      <c r="AV1119" s="73"/>
      <c r="AW1119" s="73"/>
      <c r="AX1119" s="73"/>
      <c r="AY1119" s="73"/>
      <c r="AZ1119" s="73"/>
      <c r="BA1119" s="73"/>
    </row>
    <row r="1120" spans="45:53" x14ac:dyDescent="0.3">
      <c r="AS1120" s="73"/>
      <c r="AT1120" s="73"/>
      <c r="AU1120" s="73"/>
      <c r="AV1120" s="73"/>
      <c r="AW1120" s="73"/>
      <c r="AX1120" s="73"/>
      <c r="AY1120" s="73"/>
      <c r="AZ1120" s="73"/>
      <c r="BA1120" s="73"/>
    </row>
    <row r="1121" spans="45:53" x14ac:dyDescent="0.3">
      <c r="AS1121" s="73"/>
      <c r="AT1121" s="73"/>
      <c r="AU1121" s="73"/>
      <c r="AV1121" s="73"/>
      <c r="AW1121" s="73"/>
      <c r="AX1121" s="73"/>
      <c r="AY1121" s="73"/>
      <c r="AZ1121" s="73"/>
      <c r="BA1121" s="73"/>
    </row>
    <row r="1122" spans="45:53" x14ac:dyDescent="0.3">
      <c r="AS1122" s="73"/>
      <c r="AT1122" s="73"/>
      <c r="AU1122" s="73"/>
      <c r="AV1122" s="73"/>
      <c r="AW1122" s="73"/>
      <c r="AX1122" s="73"/>
      <c r="AY1122" s="73"/>
      <c r="AZ1122" s="73"/>
      <c r="BA1122" s="73"/>
    </row>
    <row r="1123" spans="45:53" x14ac:dyDescent="0.3">
      <c r="AS1123" s="73"/>
      <c r="AT1123" s="73"/>
      <c r="AU1123" s="73"/>
      <c r="AV1123" s="73"/>
      <c r="AW1123" s="73"/>
      <c r="AX1123" s="73"/>
      <c r="AY1123" s="73"/>
      <c r="AZ1123" s="73"/>
      <c r="BA1123" s="73"/>
    </row>
    <row r="1124" spans="45:53" x14ac:dyDescent="0.3">
      <c r="AS1124" s="73"/>
      <c r="AT1124" s="73"/>
      <c r="AU1124" s="73"/>
      <c r="AV1124" s="73"/>
      <c r="AW1124" s="73"/>
      <c r="AX1124" s="73"/>
      <c r="AY1124" s="73"/>
      <c r="AZ1124" s="73"/>
      <c r="BA1124" s="73"/>
    </row>
    <row r="1125" spans="45:53" x14ac:dyDescent="0.3">
      <c r="AS1125" s="73"/>
      <c r="AT1125" s="73"/>
      <c r="AU1125" s="73"/>
      <c r="AV1125" s="73"/>
      <c r="AW1125" s="73"/>
      <c r="AX1125" s="73"/>
      <c r="AY1125" s="73"/>
      <c r="AZ1125" s="73"/>
      <c r="BA1125" s="73"/>
    </row>
    <row r="1126" spans="45:53" x14ac:dyDescent="0.3">
      <c r="AS1126" s="73"/>
      <c r="AT1126" s="73"/>
      <c r="AU1126" s="73"/>
      <c r="AV1126" s="73"/>
      <c r="AW1126" s="73"/>
      <c r="AX1126" s="73"/>
      <c r="AY1126" s="73"/>
      <c r="AZ1126" s="73"/>
      <c r="BA1126" s="73"/>
    </row>
    <row r="1127" spans="45:53" x14ac:dyDescent="0.3">
      <c r="AS1127" s="73"/>
      <c r="AT1127" s="73"/>
      <c r="AU1127" s="73"/>
      <c r="AV1127" s="73"/>
      <c r="AW1127" s="73"/>
      <c r="AX1127" s="73"/>
      <c r="AY1127" s="73"/>
      <c r="AZ1127" s="73"/>
      <c r="BA1127" s="73"/>
    </row>
    <row r="1128" spans="45:53" x14ac:dyDescent="0.3">
      <c r="AS1128" s="73"/>
      <c r="AT1128" s="73"/>
      <c r="AU1128" s="73"/>
      <c r="AV1128" s="73"/>
      <c r="AW1128" s="73"/>
      <c r="AX1128" s="73"/>
      <c r="AY1128" s="73"/>
      <c r="AZ1128" s="73"/>
      <c r="BA1128" s="73"/>
    </row>
    <row r="1129" spans="45:53" x14ac:dyDescent="0.3">
      <c r="AS1129" s="73"/>
      <c r="AT1129" s="73"/>
      <c r="AU1129" s="73"/>
      <c r="AV1129" s="73"/>
      <c r="AW1129" s="73"/>
      <c r="AX1129" s="73"/>
      <c r="AY1129" s="73"/>
      <c r="AZ1129" s="73"/>
      <c r="BA1129" s="73"/>
    </row>
    <row r="1130" spans="45:53" x14ac:dyDescent="0.3">
      <c r="AS1130" s="73"/>
      <c r="AT1130" s="73"/>
      <c r="AU1130" s="73"/>
      <c r="AV1130" s="73"/>
      <c r="AW1130" s="73"/>
      <c r="AX1130" s="73"/>
      <c r="AY1130" s="73"/>
      <c r="AZ1130" s="73"/>
      <c r="BA1130" s="73"/>
    </row>
    <row r="1131" spans="45:53" x14ac:dyDescent="0.3">
      <c r="AS1131" s="73"/>
      <c r="AT1131" s="73"/>
      <c r="AU1131" s="73"/>
      <c r="AV1131" s="73"/>
      <c r="AW1131" s="73"/>
      <c r="AX1131" s="73"/>
      <c r="AY1131" s="73"/>
      <c r="AZ1131" s="73"/>
      <c r="BA1131" s="73"/>
    </row>
    <row r="1132" spans="45:53" x14ac:dyDescent="0.3">
      <c r="AS1132" s="73"/>
      <c r="AT1132" s="73"/>
      <c r="AU1132" s="73"/>
      <c r="AV1132" s="73"/>
      <c r="AW1132" s="73"/>
      <c r="AX1132" s="73"/>
      <c r="AY1132" s="73"/>
      <c r="AZ1132" s="73"/>
      <c r="BA1132" s="73"/>
    </row>
    <row r="1133" spans="45:53" x14ac:dyDescent="0.3">
      <c r="AS1133" s="73"/>
      <c r="AT1133" s="73"/>
      <c r="AU1133" s="73"/>
      <c r="AV1133" s="73"/>
      <c r="AW1133" s="73"/>
      <c r="AX1133" s="73"/>
      <c r="AY1133" s="73"/>
      <c r="AZ1133" s="73"/>
      <c r="BA1133" s="73"/>
    </row>
    <row r="1134" spans="45:53" x14ac:dyDescent="0.3">
      <c r="AS1134" s="73"/>
      <c r="AT1134" s="73"/>
      <c r="AU1134" s="73"/>
      <c r="AV1134" s="73"/>
      <c r="AW1134" s="73"/>
      <c r="AX1134" s="73"/>
      <c r="AY1134" s="73"/>
      <c r="AZ1134" s="73"/>
      <c r="BA1134" s="73"/>
    </row>
    <row r="1135" spans="45:53" x14ac:dyDescent="0.3">
      <c r="AS1135" s="73"/>
      <c r="AT1135" s="73"/>
      <c r="AU1135" s="73"/>
      <c r="AV1135" s="73"/>
      <c r="AW1135" s="73"/>
      <c r="AX1135" s="73"/>
      <c r="AY1135" s="73"/>
      <c r="AZ1135" s="73"/>
      <c r="BA1135" s="73"/>
    </row>
    <row r="1136" spans="45:53" x14ac:dyDescent="0.3">
      <c r="AS1136" s="73"/>
      <c r="AT1136" s="73"/>
      <c r="AU1136" s="73"/>
      <c r="AV1136" s="73"/>
      <c r="AW1136" s="73"/>
      <c r="AX1136" s="73"/>
      <c r="AY1136" s="73"/>
      <c r="AZ1136" s="73"/>
      <c r="BA1136" s="73"/>
    </row>
    <row r="1137" spans="45:53" x14ac:dyDescent="0.3">
      <c r="AS1137" s="73"/>
      <c r="AT1137" s="73"/>
      <c r="AU1137" s="73"/>
      <c r="AV1137" s="73"/>
      <c r="AW1137" s="73"/>
      <c r="AX1137" s="73"/>
      <c r="AY1137" s="73"/>
      <c r="AZ1137" s="73"/>
      <c r="BA1137" s="73"/>
    </row>
    <row r="1138" spans="45:53" x14ac:dyDescent="0.3">
      <c r="AS1138" s="73"/>
      <c r="AT1138" s="73"/>
      <c r="AU1138" s="73"/>
      <c r="AV1138" s="73"/>
      <c r="AW1138" s="73"/>
      <c r="AX1138" s="73"/>
      <c r="AY1138" s="73"/>
      <c r="AZ1138" s="73"/>
      <c r="BA1138" s="73"/>
    </row>
    <row r="1139" spans="45:53" x14ac:dyDescent="0.3">
      <c r="AS1139" s="73"/>
      <c r="AT1139" s="73"/>
      <c r="AU1139" s="73"/>
      <c r="AV1139" s="73"/>
      <c r="AW1139" s="73"/>
      <c r="AX1139" s="73"/>
      <c r="AY1139" s="73"/>
      <c r="AZ1139" s="73"/>
      <c r="BA1139" s="73"/>
    </row>
    <row r="1140" spans="45:53" x14ac:dyDescent="0.3">
      <c r="AS1140" s="73"/>
      <c r="AT1140" s="73"/>
      <c r="AU1140" s="73"/>
      <c r="AV1140" s="73"/>
      <c r="AW1140" s="73"/>
      <c r="AX1140" s="73"/>
      <c r="AY1140" s="73"/>
      <c r="AZ1140" s="73"/>
      <c r="BA1140" s="73"/>
    </row>
    <row r="1141" spans="45:53" x14ac:dyDescent="0.3">
      <c r="AS1141" s="73"/>
      <c r="AT1141" s="73"/>
      <c r="AU1141" s="73"/>
      <c r="AV1141" s="73"/>
      <c r="AW1141" s="73"/>
      <c r="AX1141" s="73"/>
      <c r="AY1141" s="73"/>
      <c r="AZ1141" s="73"/>
      <c r="BA1141" s="73"/>
    </row>
    <row r="1142" spans="45:53" x14ac:dyDescent="0.3">
      <c r="AS1142" s="73"/>
      <c r="AT1142" s="73"/>
      <c r="AU1142" s="73"/>
      <c r="AV1142" s="73"/>
      <c r="AW1142" s="73"/>
      <c r="AX1142" s="73"/>
      <c r="AY1142" s="73"/>
      <c r="AZ1142" s="73"/>
      <c r="BA1142" s="73"/>
    </row>
    <row r="1143" spans="45:53" x14ac:dyDescent="0.3">
      <c r="AS1143" s="73"/>
      <c r="AT1143" s="73"/>
      <c r="AU1143" s="73"/>
      <c r="AV1143" s="73"/>
      <c r="AW1143" s="73"/>
      <c r="AX1143" s="73"/>
      <c r="AY1143" s="73"/>
      <c r="AZ1143" s="73"/>
      <c r="BA1143" s="73"/>
    </row>
    <row r="1144" spans="45:53" x14ac:dyDescent="0.3">
      <c r="AS1144" s="73"/>
      <c r="AT1144" s="73"/>
      <c r="AU1144" s="73"/>
      <c r="AV1144" s="73"/>
      <c r="AW1144" s="73"/>
      <c r="AX1144" s="73"/>
      <c r="AY1144" s="73"/>
      <c r="AZ1144" s="73"/>
      <c r="BA1144" s="73"/>
    </row>
    <row r="1145" spans="45:53" x14ac:dyDescent="0.3">
      <c r="AS1145" s="73"/>
      <c r="AT1145" s="73"/>
      <c r="AU1145" s="73"/>
      <c r="AV1145" s="73"/>
      <c r="AW1145" s="73"/>
      <c r="AX1145" s="73"/>
      <c r="AY1145" s="73"/>
      <c r="AZ1145" s="73"/>
      <c r="BA1145" s="73"/>
    </row>
    <row r="1146" spans="45:53" x14ac:dyDescent="0.3">
      <c r="AS1146" s="73"/>
      <c r="AT1146" s="73"/>
      <c r="AU1146" s="73"/>
      <c r="AV1146" s="73"/>
      <c r="AW1146" s="73"/>
      <c r="AX1146" s="73"/>
      <c r="AY1146" s="73"/>
      <c r="AZ1146" s="73"/>
      <c r="BA1146" s="73"/>
    </row>
    <row r="1147" spans="45:53" x14ac:dyDescent="0.3">
      <c r="AS1147" s="73"/>
      <c r="AT1147" s="73"/>
      <c r="AU1147" s="73"/>
      <c r="AV1147" s="73"/>
      <c r="AW1147" s="73"/>
      <c r="AX1147" s="73"/>
      <c r="AY1147" s="73"/>
      <c r="AZ1147" s="73"/>
      <c r="BA1147" s="73"/>
    </row>
    <row r="1148" spans="45:53" x14ac:dyDescent="0.3">
      <c r="AS1148" s="73"/>
      <c r="AT1148" s="73"/>
      <c r="AU1148" s="73"/>
      <c r="AV1148" s="73"/>
      <c r="AW1148" s="73"/>
      <c r="AX1148" s="73"/>
      <c r="AY1148" s="73"/>
      <c r="AZ1148" s="73"/>
      <c r="BA1148" s="73"/>
    </row>
    <row r="1149" spans="45:53" x14ac:dyDescent="0.3">
      <c r="AS1149" s="73"/>
      <c r="AT1149" s="73"/>
      <c r="AU1149" s="73"/>
      <c r="AV1149" s="73"/>
      <c r="AW1149" s="73"/>
      <c r="AX1149" s="73"/>
      <c r="AY1149" s="73"/>
      <c r="AZ1149" s="73"/>
      <c r="BA1149" s="73"/>
    </row>
    <row r="1150" spans="45:53" x14ac:dyDescent="0.3">
      <c r="AS1150" s="73"/>
      <c r="AT1150" s="73"/>
      <c r="AU1150" s="73"/>
      <c r="AV1150" s="73"/>
      <c r="AW1150" s="73"/>
      <c r="AX1150" s="73"/>
      <c r="AY1150" s="73"/>
      <c r="AZ1150" s="73"/>
      <c r="BA1150" s="73"/>
    </row>
    <row r="1151" spans="45:53" x14ac:dyDescent="0.3">
      <c r="AS1151" s="73"/>
      <c r="AT1151" s="73"/>
      <c r="AU1151" s="73"/>
      <c r="AV1151" s="73"/>
      <c r="AW1151" s="73"/>
      <c r="AX1151" s="73"/>
      <c r="AY1151" s="73"/>
      <c r="AZ1151" s="73"/>
      <c r="BA1151" s="73"/>
    </row>
    <row r="1152" spans="45:53" x14ac:dyDescent="0.3">
      <c r="AS1152" s="73"/>
      <c r="AT1152" s="73"/>
      <c r="AU1152" s="73"/>
      <c r="AV1152" s="73"/>
      <c r="AW1152" s="73"/>
      <c r="AX1152" s="73"/>
      <c r="AY1152" s="73"/>
      <c r="AZ1152" s="73"/>
      <c r="BA1152" s="73"/>
    </row>
    <row r="1153" spans="45:53" x14ac:dyDescent="0.3">
      <c r="AS1153" s="73"/>
      <c r="AT1153" s="73"/>
      <c r="AU1153" s="73"/>
      <c r="AV1153" s="73"/>
      <c r="AW1153" s="73"/>
      <c r="AX1153" s="73"/>
      <c r="AY1153" s="73"/>
      <c r="AZ1153" s="73"/>
      <c r="BA1153" s="73"/>
    </row>
    <row r="1154" spans="45:53" x14ac:dyDescent="0.3">
      <c r="AS1154" s="73"/>
      <c r="AT1154" s="73"/>
      <c r="AU1154" s="73"/>
      <c r="AV1154" s="73"/>
      <c r="AW1154" s="73"/>
      <c r="AX1154" s="73"/>
      <c r="AY1154" s="73"/>
      <c r="AZ1154" s="73"/>
      <c r="BA1154" s="73"/>
    </row>
    <row r="1155" spans="45:53" x14ac:dyDescent="0.3">
      <c r="AS1155" s="73"/>
      <c r="AT1155" s="73"/>
      <c r="AU1155" s="73"/>
      <c r="AV1155" s="73"/>
      <c r="AW1155" s="73"/>
      <c r="AX1155" s="73"/>
      <c r="AY1155" s="73"/>
      <c r="AZ1155" s="73"/>
      <c r="BA1155" s="73"/>
    </row>
    <row r="1156" spans="45:53" x14ac:dyDescent="0.3">
      <c r="AS1156" s="73"/>
      <c r="AT1156" s="73"/>
      <c r="AU1156" s="73"/>
      <c r="AV1156" s="73"/>
      <c r="AW1156" s="73"/>
      <c r="AX1156" s="73"/>
      <c r="AY1156" s="73"/>
      <c r="AZ1156" s="73"/>
      <c r="BA1156" s="73"/>
    </row>
    <row r="1157" spans="45:53" x14ac:dyDescent="0.3">
      <c r="AS1157" s="73"/>
      <c r="AT1157" s="73"/>
      <c r="AU1157" s="73"/>
      <c r="AV1157" s="73"/>
      <c r="AW1157" s="73"/>
      <c r="AX1157" s="73"/>
      <c r="AY1157" s="73"/>
      <c r="AZ1157" s="73"/>
      <c r="BA1157" s="73"/>
    </row>
    <row r="1158" spans="45:53" x14ac:dyDescent="0.3">
      <c r="AS1158" s="73"/>
      <c r="AT1158" s="73"/>
      <c r="AU1158" s="73"/>
      <c r="AV1158" s="73"/>
      <c r="AW1158" s="73"/>
      <c r="AX1158" s="73"/>
      <c r="AY1158" s="73"/>
      <c r="AZ1158" s="73"/>
      <c r="BA1158" s="73"/>
    </row>
    <row r="1159" spans="45:53" x14ac:dyDescent="0.3">
      <c r="AS1159" s="73"/>
      <c r="AT1159" s="73"/>
      <c r="AU1159" s="73"/>
      <c r="AV1159" s="73"/>
      <c r="AW1159" s="73"/>
      <c r="AX1159" s="73"/>
      <c r="AY1159" s="73"/>
      <c r="AZ1159" s="73"/>
      <c r="BA1159" s="73"/>
    </row>
    <row r="1160" spans="45:53" x14ac:dyDescent="0.3">
      <c r="AS1160" s="73"/>
      <c r="AT1160" s="73"/>
      <c r="AU1160" s="73"/>
      <c r="AV1160" s="73"/>
      <c r="AW1160" s="73"/>
      <c r="AX1160" s="73"/>
      <c r="AY1160" s="73"/>
      <c r="AZ1160" s="73"/>
      <c r="BA1160" s="73"/>
    </row>
    <row r="1161" spans="45:53" x14ac:dyDescent="0.3">
      <c r="AS1161" s="73"/>
      <c r="AT1161" s="73"/>
      <c r="AU1161" s="73"/>
      <c r="AV1161" s="73"/>
      <c r="AW1161" s="73"/>
      <c r="AX1161" s="73"/>
      <c r="AY1161" s="73"/>
      <c r="AZ1161" s="73"/>
      <c r="BA1161" s="73"/>
    </row>
    <row r="1162" spans="45:53" x14ac:dyDescent="0.3">
      <c r="AS1162" s="73"/>
      <c r="AT1162" s="73"/>
      <c r="AU1162" s="73"/>
      <c r="AV1162" s="73"/>
      <c r="AW1162" s="73"/>
      <c r="AX1162" s="73"/>
      <c r="AY1162" s="73"/>
      <c r="AZ1162" s="73"/>
      <c r="BA1162" s="73"/>
    </row>
    <row r="1163" spans="45:53" x14ac:dyDescent="0.3">
      <c r="AS1163" s="73"/>
      <c r="AT1163" s="73"/>
      <c r="AU1163" s="73"/>
      <c r="AV1163" s="73"/>
      <c r="AW1163" s="73"/>
      <c r="AX1163" s="73"/>
      <c r="AY1163" s="73"/>
      <c r="AZ1163" s="73"/>
      <c r="BA1163" s="73"/>
    </row>
    <row r="1164" spans="45:53" x14ac:dyDescent="0.3">
      <c r="AS1164" s="73"/>
      <c r="AT1164" s="73"/>
      <c r="AU1164" s="73"/>
      <c r="AV1164" s="73"/>
      <c r="AW1164" s="73"/>
      <c r="AX1164" s="73"/>
      <c r="AY1164" s="73"/>
      <c r="AZ1164" s="73"/>
      <c r="BA1164" s="73"/>
    </row>
    <row r="1165" spans="45:53" x14ac:dyDescent="0.3">
      <c r="AS1165" s="73"/>
      <c r="AT1165" s="73"/>
      <c r="AU1165" s="73"/>
      <c r="AV1165" s="73"/>
      <c r="AW1165" s="73"/>
      <c r="AX1165" s="73"/>
      <c r="AY1165" s="73"/>
      <c r="AZ1165" s="73"/>
      <c r="BA1165" s="73"/>
    </row>
    <row r="1166" spans="45:53" x14ac:dyDescent="0.3">
      <c r="AS1166" s="73"/>
      <c r="AT1166" s="73"/>
      <c r="AU1166" s="73"/>
      <c r="AV1166" s="73"/>
      <c r="AW1166" s="73"/>
      <c r="AX1166" s="73"/>
      <c r="AY1166" s="73"/>
      <c r="AZ1166" s="73"/>
      <c r="BA1166" s="73"/>
    </row>
    <row r="1167" spans="45:53" x14ac:dyDescent="0.3">
      <c r="AS1167" s="73"/>
      <c r="AT1167" s="73"/>
      <c r="AU1167" s="73"/>
      <c r="AV1167" s="73"/>
      <c r="AW1167" s="73"/>
      <c r="AX1167" s="73"/>
      <c r="AY1167" s="73"/>
      <c r="AZ1167" s="73"/>
      <c r="BA1167" s="73"/>
    </row>
    <row r="1168" spans="45:53" x14ac:dyDescent="0.3">
      <c r="AS1168" s="73"/>
      <c r="AT1168" s="73"/>
      <c r="AU1168" s="73"/>
      <c r="AV1168" s="73"/>
      <c r="AW1168" s="73"/>
      <c r="AX1168" s="73"/>
      <c r="AY1168" s="73"/>
      <c r="AZ1168" s="73"/>
      <c r="BA1168" s="73"/>
    </row>
    <row r="1169" spans="45:53" x14ac:dyDescent="0.3">
      <c r="AS1169" s="73"/>
      <c r="AT1169" s="73"/>
      <c r="AU1169" s="73"/>
      <c r="AV1169" s="73"/>
      <c r="AW1169" s="73"/>
      <c r="AX1169" s="73"/>
      <c r="AY1169" s="73"/>
      <c r="AZ1169" s="73"/>
      <c r="BA1169" s="73"/>
    </row>
    <row r="1170" spans="45:53" x14ac:dyDescent="0.3">
      <c r="AS1170" s="73"/>
      <c r="AT1170" s="73"/>
      <c r="AU1170" s="73"/>
      <c r="AV1170" s="73"/>
      <c r="AW1170" s="73"/>
      <c r="AX1170" s="73"/>
      <c r="AY1170" s="73"/>
      <c r="AZ1170" s="73"/>
      <c r="BA1170" s="73"/>
    </row>
    <row r="1171" spans="45:53" x14ac:dyDescent="0.3">
      <c r="AS1171" s="73"/>
      <c r="AT1171" s="73"/>
      <c r="AU1171" s="73"/>
      <c r="AV1171" s="73"/>
      <c r="AW1171" s="73"/>
      <c r="AX1171" s="73"/>
      <c r="AY1171" s="73"/>
      <c r="AZ1171" s="73"/>
      <c r="BA1171" s="73"/>
    </row>
    <row r="1172" spans="45:53" x14ac:dyDescent="0.3">
      <c r="AS1172" s="73"/>
      <c r="AT1172" s="73"/>
      <c r="AU1172" s="73"/>
      <c r="AV1172" s="73"/>
      <c r="AW1172" s="73"/>
      <c r="AX1172" s="73"/>
      <c r="AY1172" s="73"/>
      <c r="AZ1172" s="73"/>
      <c r="BA1172" s="73"/>
    </row>
    <row r="1173" spans="45:53" x14ac:dyDescent="0.3">
      <c r="AS1173" s="73"/>
      <c r="AT1173" s="73"/>
      <c r="AU1173" s="73"/>
      <c r="AV1173" s="73"/>
      <c r="AW1173" s="73"/>
      <c r="AX1173" s="73"/>
      <c r="AY1173" s="73"/>
      <c r="AZ1173" s="73"/>
      <c r="BA1173" s="73"/>
    </row>
    <row r="1174" spans="45:53" x14ac:dyDescent="0.3">
      <c r="AS1174" s="73"/>
      <c r="AT1174" s="73"/>
      <c r="AU1174" s="73"/>
      <c r="AV1174" s="73"/>
      <c r="AW1174" s="73"/>
      <c r="AX1174" s="73"/>
      <c r="AY1174" s="73"/>
      <c r="AZ1174" s="73"/>
      <c r="BA1174" s="73"/>
    </row>
    <row r="1175" spans="45:53" x14ac:dyDescent="0.3">
      <c r="AS1175" s="73"/>
      <c r="AT1175" s="73"/>
      <c r="AU1175" s="73"/>
      <c r="AV1175" s="73"/>
      <c r="AW1175" s="73"/>
      <c r="AX1175" s="73"/>
      <c r="AY1175" s="73"/>
      <c r="AZ1175" s="73"/>
      <c r="BA1175" s="73"/>
    </row>
    <row r="1176" spans="45:53" x14ac:dyDescent="0.3">
      <c r="AS1176" s="73"/>
      <c r="AT1176" s="73"/>
      <c r="AU1176" s="73"/>
      <c r="AV1176" s="73"/>
      <c r="AW1176" s="73"/>
      <c r="AX1176" s="73"/>
      <c r="AY1176" s="73"/>
      <c r="AZ1176" s="73"/>
      <c r="BA1176" s="73"/>
    </row>
    <row r="1177" spans="45:53" x14ac:dyDescent="0.3">
      <c r="AS1177" s="73"/>
      <c r="AT1177" s="73"/>
      <c r="AU1177" s="73"/>
      <c r="AV1177" s="73"/>
      <c r="AW1177" s="73"/>
      <c r="AX1177" s="73"/>
      <c r="AY1177" s="73"/>
      <c r="AZ1177" s="73"/>
      <c r="BA1177" s="73"/>
    </row>
    <row r="1178" spans="45:53" x14ac:dyDescent="0.3">
      <c r="AS1178" s="73"/>
      <c r="AT1178" s="73"/>
      <c r="AU1178" s="73"/>
      <c r="AV1178" s="73"/>
      <c r="AW1178" s="73"/>
      <c r="AX1178" s="73"/>
      <c r="AY1178" s="73"/>
      <c r="AZ1178" s="73"/>
      <c r="BA1178" s="73"/>
    </row>
    <row r="1179" spans="45:53" x14ac:dyDescent="0.3">
      <c r="AS1179" s="73"/>
      <c r="AT1179" s="73"/>
      <c r="AU1179" s="73"/>
      <c r="AV1179" s="73"/>
      <c r="AW1179" s="73"/>
      <c r="AX1179" s="73"/>
      <c r="AY1179" s="73"/>
      <c r="AZ1179" s="73"/>
      <c r="BA1179" s="73"/>
    </row>
    <row r="1180" spans="45:53" x14ac:dyDescent="0.3">
      <c r="AS1180" s="73"/>
      <c r="AT1180" s="73"/>
      <c r="AU1180" s="73"/>
      <c r="AV1180" s="73"/>
      <c r="AW1180" s="73"/>
      <c r="AX1180" s="73"/>
      <c r="AY1180" s="73"/>
      <c r="AZ1180" s="73"/>
      <c r="BA1180" s="73"/>
    </row>
    <row r="1181" spans="45:53" x14ac:dyDescent="0.3">
      <c r="AS1181" s="73"/>
      <c r="AT1181" s="73"/>
      <c r="AU1181" s="73"/>
      <c r="AV1181" s="73"/>
      <c r="AW1181" s="73"/>
      <c r="AX1181" s="73"/>
      <c r="AY1181" s="73"/>
      <c r="AZ1181" s="73"/>
      <c r="BA1181" s="73"/>
    </row>
    <row r="1182" spans="45:53" x14ac:dyDescent="0.3">
      <c r="AS1182" s="73"/>
      <c r="AT1182" s="73"/>
      <c r="AU1182" s="73"/>
      <c r="AV1182" s="73"/>
      <c r="AW1182" s="73"/>
      <c r="AX1182" s="73"/>
      <c r="AY1182" s="73"/>
      <c r="AZ1182" s="73"/>
      <c r="BA1182" s="73"/>
    </row>
    <row r="1183" spans="45:53" x14ac:dyDescent="0.3">
      <c r="AS1183" s="73"/>
      <c r="AT1183" s="73"/>
      <c r="AU1183" s="73"/>
      <c r="AV1183" s="73"/>
      <c r="AW1183" s="73"/>
      <c r="AX1183" s="73"/>
      <c r="AY1183" s="73"/>
      <c r="AZ1183" s="73"/>
      <c r="BA1183" s="73"/>
    </row>
    <row r="1184" spans="45:53" x14ac:dyDescent="0.3">
      <c r="AS1184" s="73"/>
      <c r="AT1184" s="73"/>
      <c r="AU1184" s="73"/>
      <c r="AV1184" s="73"/>
      <c r="AW1184" s="73"/>
      <c r="AX1184" s="73"/>
      <c r="AY1184" s="73"/>
      <c r="AZ1184" s="73"/>
      <c r="BA1184" s="73"/>
    </row>
    <row r="1185" spans="45:53" x14ac:dyDescent="0.3">
      <c r="AS1185" s="73"/>
      <c r="AT1185" s="73"/>
      <c r="AU1185" s="73"/>
      <c r="AV1185" s="73"/>
      <c r="AW1185" s="73"/>
      <c r="AX1185" s="73"/>
      <c r="AY1185" s="73"/>
      <c r="AZ1185" s="73"/>
      <c r="BA1185" s="73"/>
    </row>
    <row r="1186" spans="45:53" x14ac:dyDescent="0.3">
      <c r="AS1186" s="73"/>
      <c r="AT1186" s="73"/>
      <c r="AU1186" s="73"/>
      <c r="AV1186" s="73"/>
      <c r="AW1186" s="73"/>
      <c r="AX1186" s="73"/>
      <c r="AY1186" s="73"/>
      <c r="AZ1186" s="73"/>
      <c r="BA1186" s="73"/>
    </row>
    <row r="1187" spans="45:53" x14ac:dyDescent="0.3">
      <c r="AS1187" s="73"/>
      <c r="AT1187" s="73"/>
      <c r="AU1187" s="73"/>
      <c r="AV1187" s="73"/>
      <c r="AW1187" s="73"/>
      <c r="AX1187" s="73"/>
      <c r="AY1187" s="73"/>
      <c r="AZ1187" s="73"/>
      <c r="BA1187" s="73"/>
    </row>
    <row r="1188" spans="45:53" x14ac:dyDescent="0.3">
      <c r="AS1188" s="73"/>
      <c r="AT1188" s="73"/>
      <c r="AU1188" s="73"/>
      <c r="AV1188" s="73"/>
      <c r="AW1188" s="73"/>
      <c r="AX1188" s="73"/>
      <c r="AY1188" s="73"/>
      <c r="AZ1188" s="73"/>
      <c r="BA1188" s="73"/>
    </row>
    <row r="1189" spans="45:53" x14ac:dyDescent="0.3">
      <c r="AS1189" s="73"/>
      <c r="AT1189" s="73"/>
      <c r="AU1189" s="73"/>
      <c r="AV1189" s="73"/>
      <c r="AW1189" s="73"/>
      <c r="AX1189" s="73"/>
      <c r="AY1189" s="73"/>
      <c r="AZ1189" s="73"/>
      <c r="BA1189" s="73"/>
    </row>
    <row r="1190" spans="45:53" x14ac:dyDescent="0.3">
      <c r="AS1190" s="73"/>
      <c r="AT1190" s="73"/>
      <c r="AU1190" s="73"/>
      <c r="AV1190" s="73"/>
      <c r="AW1190" s="73"/>
      <c r="AX1190" s="73"/>
      <c r="AY1190" s="73"/>
      <c r="AZ1190" s="73"/>
      <c r="BA1190" s="73"/>
    </row>
    <row r="1191" spans="45:53" x14ac:dyDescent="0.3">
      <c r="AS1191" s="73"/>
      <c r="AT1191" s="73"/>
      <c r="AU1191" s="73"/>
      <c r="AV1191" s="73"/>
      <c r="AW1191" s="73"/>
      <c r="AX1191" s="73"/>
      <c r="AY1191" s="73"/>
      <c r="AZ1191" s="73"/>
      <c r="BA1191" s="73"/>
    </row>
    <row r="1192" spans="45:53" x14ac:dyDescent="0.3">
      <c r="AS1192" s="73"/>
      <c r="AT1192" s="73"/>
      <c r="AU1192" s="73"/>
      <c r="AV1192" s="73"/>
      <c r="AW1192" s="73"/>
      <c r="AX1192" s="73"/>
      <c r="AY1192" s="73"/>
      <c r="AZ1192" s="73"/>
      <c r="BA1192" s="73"/>
    </row>
    <row r="1193" spans="45:53" x14ac:dyDescent="0.3">
      <c r="AS1193" s="73"/>
      <c r="AT1193" s="73"/>
      <c r="AU1193" s="73"/>
      <c r="AV1193" s="73"/>
      <c r="AW1193" s="73"/>
      <c r="AX1193" s="73"/>
      <c r="AY1193" s="73"/>
      <c r="AZ1193" s="73"/>
      <c r="BA1193" s="73"/>
    </row>
    <row r="1194" spans="45:53" x14ac:dyDescent="0.3">
      <c r="AS1194" s="73"/>
      <c r="AT1194" s="73"/>
      <c r="AU1194" s="73"/>
      <c r="AV1194" s="73"/>
      <c r="AW1194" s="73"/>
      <c r="AX1194" s="73"/>
      <c r="AY1194" s="73"/>
      <c r="AZ1194" s="73"/>
      <c r="BA1194" s="73"/>
    </row>
    <row r="1195" spans="45:53" x14ac:dyDescent="0.3">
      <c r="AS1195" s="73"/>
      <c r="AT1195" s="73"/>
      <c r="AU1195" s="73"/>
      <c r="AV1195" s="73"/>
      <c r="AW1195" s="73"/>
      <c r="AX1195" s="73"/>
      <c r="AY1195" s="73"/>
      <c r="AZ1195" s="73"/>
      <c r="BA1195" s="73"/>
    </row>
    <row r="1196" spans="45:53" x14ac:dyDescent="0.3">
      <c r="AS1196" s="73"/>
      <c r="AT1196" s="73"/>
      <c r="AU1196" s="73"/>
      <c r="AV1196" s="73"/>
      <c r="AW1196" s="73"/>
      <c r="AX1196" s="73"/>
      <c r="AY1196" s="73"/>
      <c r="AZ1196" s="73"/>
      <c r="BA1196" s="73"/>
    </row>
    <row r="1197" spans="45:53" x14ac:dyDescent="0.3">
      <c r="AS1197" s="73"/>
      <c r="AT1197" s="73"/>
      <c r="AU1197" s="73"/>
      <c r="AV1197" s="73"/>
      <c r="AW1197" s="73"/>
      <c r="AX1197" s="73"/>
      <c r="AY1197" s="73"/>
      <c r="AZ1197" s="73"/>
      <c r="BA1197" s="73"/>
    </row>
    <row r="1198" spans="45:53" x14ac:dyDescent="0.3">
      <c r="AS1198" s="73"/>
      <c r="AT1198" s="73"/>
      <c r="AU1198" s="73"/>
      <c r="AV1198" s="73"/>
      <c r="AW1198" s="73"/>
      <c r="AX1198" s="73"/>
      <c r="AY1198" s="73"/>
      <c r="AZ1198" s="73"/>
      <c r="BA1198" s="73"/>
    </row>
    <row r="1199" spans="45:53" x14ac:dyDescent="0.3">
      <c r="AS1199" s="73"/>
      <c r="AT1199" s="73"/>
      <c r="AU1199" s="73"/>
      <c r="AV1199" s="73"/>
      <c r="AW1199" s="73"/>
      <c r="AX1199" s="73"/>
      <c r="AY1199" s="73"/>
      <c r="AZ1199" s="73"/>
      <c r="BA1199" s="73"/>
    </row>
    <row r="1200" spans="45:53" x14ac:dyDescent="0.3">
      <c r="AS1200" s="73"/>
      <c r="AT1200" s="73"/>
      <c r="AU1200" s="73"/>
      <c r="AV1200" s="73"/>
      <c r="AW1200" s="73"/>
      <c r="AX1200" s="73"/>
      <c r="AY1200" s="73"/>
      <c r="AZ1200" s="73"/>
      <c r="BA1200" s="73"/>
    </row>
    <row r="1201" spans="45:53" x14ac:dyDescent="0.3">
      <c r="AS1201" s="73"/>
      <c r="AT1201" s="73"/>
      <c r="AU1201" s="73"/>
      <c r="AV1201" s="73"/>
      <c r="AW1201" s="73"/>
      <c r="AX1201" s="73"/>
      <c r="AY1201" s="73"/>
      <c r="AZ1201" s="73"/>
      <c r="BA1201" s="73"/>
    </row>
    <row r="1202" spans="45:53" x14ac:dyDescent="0.3">
      <c r="AS1202" s="73"/>
      <c r="AT1202" s="73"/>
      <c r="AU1202" s="73"/>
      <c r="AV1202" s="73"/>
      <c r="AW1202" s="73"/>
      <c r="AX1202" s="73"/>
      <c r="AY1202" s="73"/>
      <c r="AZ1202" s="73"/>
      <c r="BA1202" s="73"/>
    </row>
    <row r="1203" spans="45:53" x14ac:dyDescent="0.3">
      <c r="AS1203" s="73"/>
      <c r="AT1203" s="73"/>
      <c r="AU1203" s="73"/>
      <c r="AV1203" s="73"/>
      <c r="AW1203" s="73"/>
      <c r="AX1203" s="73"/>
      <c r="AY1203" s="73"/>
      <c r="AZ1203" s="73"/>
      <c r="BA1203" s="73"/>
    </row>
    <row r="1204" spans="45:53" x14ac:dyDescent="0.3">
      <c r="AS1204" s="73"/>
      <c r="AT1204" s="73"/>
      <c r="AU1204" s="73"/>
      <c r="AV1204" s="73"/>
      <c r="AW1204" s="73"/>
      <c r="AX1204" s="73"/>
      <c r="AY1204" s="73"/>
      <c r="AZ1204" s="73"/>
      <c r="BA1204" s="73"/>
    </row>
    <row r="1205" spans="45:53" x14ac:dyDescent="0.3">
      <c r="AS1205" s="73"/>
      <c r="AT1205" s="73"/>
      <c r="AU1205" s="73"/>
      <c r="AV1205" s="73"/>
      <c r="AW1205" s="73"/>
      <c r="AX1205" s="73"/>
      <c r="AY1205" s="73"/>
      <c r="AZ1205" s="73"/>
      <c r="BA1205" s="73"/>
    </row>
    <row r="1206" spans="45:53" x14ac:dyDescent="0.3">
      <c r="AS1206" s="73"/>
      <c r="AT1206" s="73"/>
      <c r="AU1206" s="73"/>
      <c r="AV1206" s="73"/>
      <c r="AW1206" s="73"/>
      <c r="AX1206" s="73"/>
      <c r="AY1206" s="73"/>
      <c r="AZ1206" s="73"/>
      <c r="BA1206" s="73"/>
    </row>
    <row r="1207" spans="45:53" x14ac:dyDescent="0.3">
      <c r="AS1207" s="73"/>
      <c r="AT1207" s="73"/>
      <c r="AU1207" s="73"/>
      <c r="AV1207" s="73"/>
      <c r="AW1207" s="73"/>
      <c r="AX1207" s="73"/>
      <c r="AY1207" s="73"/>
      <c r="AZ1207" s="73"/>
      <c r="BA1207" s="73"/>
    </row>
    <row r="1208" spans="45:53" x14ac:dyDescent="0.3">
      <c r="AS1208" s="73"/>
      <c r="AT1208" s="73"/>
      <c r="AU1208" s="73"/>
      <c r="AV1208" s="73"/>
      <c r="AW1208" s="73"/>
      <c r="AX1208" s="73"/>
      <c r="AY1208" s="73"/>
      <c r="AZ1208" s="73"/>
      <c r="BA1208" s="73"/>
    </row>
    <row r="1209" spans="45:53" x14ac:dyDescent="0.3">
      <c r="AS1209" s="73"/>
      <c r="AT1209" s="73"/>
      <c r="AU1209" s="73"/>
      <c r="AV1209" s="73"/>
      <c r="AW1209" s="73"/>
      <c r="AX1209" s="73"/>
      <c r="AY1209" s="73"/>
      <c r="AZ1209" s="73"/>
      <c r="BA1209" s="73"/>
    </row>
    <row r="1210" spans="45:53" x14ac:dyDescent="0.3">
      <c r="AS1210" s="73"/>
      <c r="AT1210" s="73"/>
      <c r="AU1210" s="73"/>
      <c r="AV1210" s="73"/>
      <c r="AW1210" s="73"/>
      <c r="AX1210" s="73"/>
      <c r="AY1210" s="73"/>
      <c r="AZ1210" s="73"/>
      <c r="BA1210" s="73"/>
    </row>
    <row r="1211" spans="45:53" x14ac:dyDescent="0.3">
      <c r="AS1211" s="73"/>
      <c r="AT1211" s="73"/>
      <c r="AU1211" s="73"/>
      <c r="AV1211" s="73"/>
      <c r="AW1211" s="73"/>
      <c r="AX1211" s="73"/>
      <c r="AY1211" s="73"/>
      <c r="AZ1211" s="73"/>
      <c r="BA1211" s="73"/>
    </row>
    <row r="1212" spans="45:53" x14ac:dyDescent="0.3">
      <c r="AS1212" s="73"/>
      <c r="AT1212" s="73"/>
      <c r="AU1212" s="73"/>
      <c r="AV1212" s="73"/>
      <c r="AW1212" s="73"/>
      <c r="AX1212" s="73"/>
      <c r="AY1212" s="73"/>
      <c r="AZ1212" s="73"/>
      <c r="BA1212" s="73"/>
    </row>
    <row r="1213" spans="45:53" x14ac:dyDescent="0.3">
      <c r="AS1213" s="73"/>
      <c r="AT1213" s="73"/>
      <c r="AU1213" s="73"/>
      <c r="AV1213" s="73"/>
      <c r="AW1213" s="73"/>
      <c r="AX1213" s="73"/>
      <c r="AY1213" s="73"/>
      <c r="AZ1213" s="73"/>
      <c r="BA1213" s="73"/>
    </row>
    <row r="1214" spans="45:53" x14ac:dyDescent="0.3">
      <c r="AS1214" s="73"/>
      <c r="AT1214" s="73"/>
      <c r="AU1214" s="73"/>
      <c r="AV1214" s="73"/>
      <c r="AW1214" s="73"/>
      <c r="AX1214" s="73"/>
      <c r="AY1214" s="73"/>
      <c r="AZ1214" s="73"/>
      <c r="BA1214" s="73"/>
    </row>
    <row r="1215" spans="45:53" x14ac:dyDescent="0.3">
      <c r="AS1215" s="73"/>
      <c r="AT1215" s="73"/>
      <c r="AU1215" s="73"/>
      <c r="AV1215" s="73"/>
      <c r="AW1215" s="73"/>
      <c r="AX1215" s="73"/>
      <c r="AY1215" s="73"/>
      <c r="AZ1215" s="73"/>
      <c r="BA1215" s="73"/>
    </row>
    <row r="1216" spans="45:53" x14ac:dyDescent="0.3">
      <c r="AS1216" s="73"/>
      <c r="AT1216" s="73"/>
      <c r="AU1216" s="73"/>
      <c r="AV1216" s="73"/>
      <c r="AW1216" s="73"/>
      <c r="AX1216" s="73"/>
      <c r="AY1216" s="73"/>
      <c r="AZ1216" s="73"/>
      <c r="BA1216" s="73"/>
    </row>
    <row r="1217" spans="45:53" x14ac:dyDescent="0.3">
      <c r="AS1217" s="73"/>
      <c r="AT1217" s="73"/>
      <c r="AU1217" s="73"/>
      <c r="AV1217" s="73"/>
      <c r="AW1217" s="73"/>
      <c r="AX1217" s="73"/>
      <c r="AY1217" s="73"/>
      <c r="AZ1217" s="73"/>
      <c r="BA1217" s="73"/>
    </row>
    <row r="1218" spans="45:53" x14ac:dyDescent="0.3">
      <c r="AS1218" s="73"/>
      <c r="AT1218" s="73"/>
      <c r="AU1218" s="73"/>
      <c r="AV1218" s="73"/>
      <c r="AW1218" s="73"/>
      <c r="AX1218" s="73"/>
      <c r="AY1218" s="73"/>
      <c r="AZ1218" s="73"/>
      <c r="BA1218" s="73"/>
    </row>
    <row r="1219" spans="45:53" x14ac:dyDescent="0.3">
      <c r="AS1219" s="73"/>
      <c r="AT1219" s="73"/>
      <c r="AU1219" s="73"/>
      <c r="AV1219" s="73"/>
      <c r="AW1219" s="73"/>
      <c r="AX1219" s="73"/>
      <c r="AY1219" s="73"/>
      <c r="AZ1219" s="73"/>
      <c r="BA1219" s="73"/>
    </row>
    <row r="1220" spans="45:53" x14ac:dyDescent="0.3">
      <c r="AS1220" s="73"/>
      <c r="AT1220" s="73"/>
      <c r="AU1220" s="73"/>
      <c r="AV1220" s="73"/>
      <c r="AW1220" s="73"/>
      <c r="AX1220" s="73"/>
      <c r="AY1220" s="73"/>
      <c r="AZ1220" s="73"/>
      <c r="BA1220" s="73"/>
    </row>
    <row r="1221" spans="45:53" x14ac:dyDescent="0.3">
      <c r="AS1221" s="73"/>
      <c r="AT1221" s="73"/>
      <c r="AU1221" s="73"/>
      <c r="AV1221" s="73"/>
      <c r="AW1221" s="73"/>
      <c r="AX1221" s="73"/>
      <c r="AY1221" s="73"/>
      <c r="AZ1221" s="73"/>
      <c r="BA1221" s="73"/>
    </row>
    <row r="1222" spans="45:53" x14ac:dyDescent="0.3">
      <c r="AS1222" s="73"/>
      <c r="AT1222" s="73"/>
      <c r="AU1222" s="73"/>
      <c r="AV1222" s="73"/>
      <c r="AW1222" s="73"/>
      <c r="AX1222" s="73"/>
      <c r="AY1222" s="73"/>
      <c r="AZ1222" s="73"/>
      <c r="BA1222" s="73"/>
    </row>
    <row r="1223" spans="45:53" x14ac:dyDescent="0.3">
      <c r="AS1223" s="73"/>
      <c r="AT1223" s="73"/>
      <c r="AU1223" s="73"/>
      <c r="AV1223" s="73"/>
      <c r="AW1223" s="73"/>
      <c r="AX1223" s="73"/>
      <c r="AY1223" s="73"/>
      <c r="AZ1223" s="73"/>
      <c r="BA1223" s="73"/>
    </row>
    <row r="1224" spans="45:53" x14ac:dyDescent="0.3">
      <c r="AS1224" s="73"/>
      <c r="AT1224" s="73"/>
      <c r="AU1224" s="73"/>
      <c r="AV1224" s="73"/>
      <c r="AW1224" s="73"/>
      <c r="AX1224" s="73"/>
      <c r="AY1224" s="73"/>
      <c r="AZ1224" s="73"/>
      <c r="BA1224" s="73"/>
    </row>
    <row r="1225" spans="45:53" x14ac:dyDescent="0.3">
      <c r="AS1225" s="73"/>
      <c r="AT1225" s="73"/>
      <c r="AU1225" s="73"/>
      <c r="AV1225" s="73"/>
      <c r="AW1225" s="73"/>
      <c r="AX1225" s="73"/>
      <c r="AY1225" s="73"/>
      <c r="AZ1225" s="73"/>
      <c r="BA1225" s="73"/>
    </row>
    <row r="1226" spans="45:53" x14ac:dyDescent="0.3">
      <c r="AS1226" s="73"/>
      <c r="AT1226" s="73"/>
      <c r="AU1226" s="73"/>
      <c r="AV1226" s="73"/>
      <c r="AW1226" s="73"/>
      <c r="AX1226" s="73"/>
      <c r="AY1226" s="73"/>
      <c r="AZ1226" s="73"/>
      <c r="BA1226" s="73"/>
    </row>
    <row r="1227" spans="45:53" x14ac:dyDescent="0.3">
      <c r="AS1227" s="73"/>
      <c r="AT1227" s="73"/>
      <c r="AU1227" s="73"/>
      <c r="AV1227" s="73"/>
      <c r="AW1227" s="73"/>
      <c r="AX1227" s="73"/>
      <c r="AY1227" s="73"/>
      <c r="AZ1227" s="73"/>
      <c r="BA1227" s="73"/>
    </row>
    <row r="1228" spans="45:53" x14ac:dyDescent="0.3">
      <c r="AS1228" s="73"/>
      <c r="AT1228" s="73"/>
      <c r="AU1228" s="73"/>
      <c r="AV1228" s="73"/>
      <c r="AW1228" s="73"/>
      <c r="AX1228" s="73"/>
      <c r="AY1228" s="73"/>
      <c r="AZ1228" s="73"/>
      <c r="BA1228" s="73"/>
    </row>
    <row r="1229" spans="45:53" x14ac:dyDescent="0.3">
      <c r="AS1229" s="73"/>
      <c r="AT1229" s="73"/>
      <c r="AU1229" s="73"/>
      <c r="AV1229" s="73"/>
      <c r="AW1229" s="73"/>
      <c r="AX1229" s="73"/>
      <c r="AY1229" s="73"/>
      <c r="AZ1229" s="73"/>
      <c r="BA1229" s="73"/>
    </row>
    <row r="1230" spans="45:53" x14ac:dyDescent="0.3">
      <c r="AS1230" s="73"/>
      <c r="AT1230" s="73"/>
      <c r="AU1230" s="73"/>
      <c r="AV1230" s="73"/>
      <c r="AW1230" s="73"/>
      <c r="AX1230" s="73"/>
      <c r="AY1230" s="73"/>
      <c r="AZ1230" s="73"/>
      <c r="BA1230" s="73"/>
    </row>
    <row r="1231" spans="45:53" x14ac:dyDescent="0.3">
      <c r="AS1231" s="73"/>
      <c r="AT1231" s="73"/>
      <c r="AU1231" s="73"/>
      <c r="AV1231" s="73"/>
      <c r="AW1231" s="73"/>
      <c r="AX1231" s="73"/>
      <c r="AY1231" s="73"/>
      <c r="AZ1231" s="73"/>
      <c r="BA1231" s="73"/>
    </row>
    <row r="1232" spans="45:53" x14ac:dyDescent="0.3">
      <c r="AS1232" s="73"/>
      <c r="AT1232" s="73"/>
      <c r="AU1232" s="73"/>
      <c r="AV1232" s="73"/>
      <c r="AW1232" s="73"/>
      <c r="AX1232" s="73"/>
      <c r="AY1232" s="73"/>
      <c r="AZ1232" s="73"/>
      <c r="BA1232" s="73"/>
    </row>
    <row r="1233" spans="45:53" x14ac:dyDescent="0.3">
      <c r="AS1233" s="73"/>
      <c r="AT1233" s="73"/>
      <c r="AU1233" s="73"/>
      <c r="AV1233" s="73"/>
      <c r="AW1233" s="73"/>
      <c r="AX1233" s="73"/>
      <c r="AY1233" s="73"/>
      <c r="AZ1233" s="73"/>
      <c r="BA1233" s="73"/>
    </row>
    <row r="1234" spans="45:53" x14ac:dyDescent="0.3">
      <c r="AS1234" s="73"/>
      <c r="AT1234" s="73"/>
      <c r="AU1234" s="73"/>
      <c r="AV1234" s="73"/>
      <c r="AW1234" s="73"/>
      <c r="AX1234" s="73"/>
      <c r="AY1234" s="73"/>
      <c r="AZ1234" s="73"/>
      <c r="BA1234" s="73"/>
    </row>
    <row r="1235" spans="45:53" x14ac:dyDescent="0.3">
      <c r="AS1235" s="73"/>
      <c r="AT1235" s="73"/>
      <c r="AU1235" s="73"/>
      <c r="AV1235" s="73"/>
      <c r="AW1235" s="73"/>
      <c r="AX1235" s="73"/>
      <c r="AY1235" s="73"/>
      <c r="AZ1235" s="73"/>
      <c r="BA1235" s="73"/>
    </row>
    <row r="1236" spans="45:53" x14ac:dyDescent="0.3">
      <c r="AS1236" s="73"/>
      <c r="AT1236" s="73"/>
      <c r="AU1236" s="73"/>
      <c r="AV1236" s="73"/>
      <c r="AW1236" s="73"/>
      <c r="AX1236" s="73"/>
      <c r="AY1236" s="73"/>
      <c r="AZ1236" s="73"/>
      <c r="BA1236" s="73"/>
    </row>
    <row r="1237" spans="45:53" x14ac:dyDescent="0.3">
      <c r="AS1237" s="73"/>
      <c r="AT1237" s="73"/>
      <c r="AU1237" s="73"/>
      <c r="AV1237" s="73"/>
      <c r="AW1237" s="73"/>
      <c r="AX1237" s="73"/>
      <c r="AY1237" s="73"/>
      <c r="AZ1237" s="73"/>
      <c r="BA1237" s="73"/>
    </row>
    <row r="1238" spans="45:53" x14ac:dyDescent="0.3">
      <c r="AS1238" s="73"/>
      <c r="AT1238" s="73"/>
      <c r="AU1238" s="73"/>
      <c r="AV1238" s="73"/>
      <c r="AW1238" s="73"/>
      <c r="AX1238" s="73"/>
      <c r="AY1238" s="73"/>
      <c r="AZ1238" s="73"/>
      <c r="BA1238" s="73"/>
    </row>
    <row r="1239" spans="45:53" x14ac:dyDescent="0.3">
      <c r="AS1239" s="73"/>
      <c r="AT1239" s="73"/>
      <c r="AU1239" s="73"/>
      <c r="AV1239" s="73"/>
      <c r="AW1239" s="73"/>
      <c r="AX1239" s="73"/>
      <c r="AY1239" s="73"/>
      <c r="AZ1239" s="73"/>
      <c r="BA1239" s="73"/>
    </row>
    <row r="1240" spans="45:53" x14ac:dyDescent="0.3">
      <c r="AS1240" s="73"/>
      <c r="AT1240" s="73"/>
      <c r="AU1240" s="73"/>
      <c r="AV1240" s="73"/>
      <c r="AW1240" s="73"/>
      <c r="AX1240" s="73"/>
      <c r="AY1240" s="73"/>
      <c r="AZ1240" s="73"/>
      <c r="BA1240" s="73"/>
    </row>
    <row r="1241" spans="45:53" x14ac:dyDescent="0.3">
      <c r="AS1241" s="73"/>
      <c r="AT1241" s="73"/>
      <c r="AU1241" s="73"/>
      <c r="AV1241" s="73"/>
      <c r="AW1241" s="73"/>
      <c r="AX1241" s="73"/>
      <c r="AY1241" s="73"/>
      <c r="AZ1241" s="73"/>
      <c r="BA1241" s="73"/>
    </row>
    <row r="1242" spans="45:53" x14ac:dyDescent="0.3">
      <c r="AS1242" s="73"/>
      <c r="AT1242" s="73"/>
      <c r="AU1242" s="73"/>
      <c r="AV1242" s="73"/>
      <c r="AW1242" s="73"/>
      <c r="AX1242" s="73"/>
      <c r="AY1242" s="73"/>
      <c r="AZ1242" s="73"/>
      <c r="BA1242" s="73"/>
    </row>
    <row r="1243" spans="45:53" x14ac:dyDescent="0.3">
      <c r="AS1243" s="73"/>
      <c r="AT1243" s="73"/>
      <c r="AU1243" s="73"/>
      <c r="AV1243" s="73"/>
      <c r="AW1243" s="73"/>
      <c r="AX1243" s="73"/>
      <c r="AY1243" s="73"/>
      <c r="AZ1243" s="73"/>
      <c r="BA1243" s="73"/>
    </row>
    <row r="1244" spans="45:53" x14ac:dyDescent="0.3">
      <c r="AS1244" s="73"/>
      <c r="AT1244" s="73"/>
      <c r="AU1244" s="73"/>
      <c r="AV1244" s="73"/>
      <c r="AW1244" s="73"/>
      <c r="AX1244" s="73"/>
      <c r="AY1244" s="73"/>
      <c r="AZ1244" s="73"/>
      <c r="BA1244" s="73"/>
    </row>
    <row r="1245" spans="45:53" x14ac:dyDescent="0.3">
      <c r="AS1245" s="73"/>
      <c r="AT1245" s="73"/>
      <c r="AU1245" s="73"/>
      <c r="AV1245" s="73"/>
      <c r="AW1245" s="73"/>
      <c r="AX1245" s="73"/>
      <c r="AY1245" s="73"/>
      <c r="AZ1245" s="73"/>
      <c r="BA1245" s="73"/>
    </row>
    <row r="1246" spans="45:53" x14ac:dyDescent="0.3">
      <c r="AS1246" s="73"/>
      <c r="AT1246" s="73"/>
      <c r="AU1246" s="73"/>
      <c r="AV1246" s="73"/>
      <c r="AW1246" s="73"/>
      <c r="AX1246" s="73"/>
      <c r="AY1246" s="73"/>
      <c r="AZ1246" s="73"/>
      <c r="BA1246" s="73"/>
    </row>
    <row r="1247" spans="45:53" x14ac:dyDescent="0.3">
      <c r="AS1247" s="73"/>
      <c r="AT1247" s="73"/>
      <c r="AU1247" s="73"/>
      <c r="AV1247" s="73"/>
      <c r="AW1247" s="73"/>
      <c r="AX1247" s="73"/>
      <c r="AY1247" s="73"/>
      <c r="AZ1247" s="73"/>
      <c r="BA1247" s="73"/>
    </row>
    <row r="1248" spans="45:53" x14ac:dyDescent="0.3">
      <c r="AS1248" s="73"/>
      <c r="AT1248" s="73"/>
      <c r="AU1248" s="73"/>
      <c r="AV1248" s="73"/>
      <c r="AW1248" s="73"/>
      <c r="AX1248" s="73"/>
      <c r="AY1248" s="73"/>
      <c r="AZ1248" s="73"/>
      <c r="BA1248" s="73"/>
    </row>
    <row r="1249" spans="45:53" x14ac:dyDescent="0.3">
      <c r="AS1249" s="73"/>
      <c r="AT1249" s="73"/>
      <c r="AU1249" s="73"/>
      <c r="AV1249" s="73"/>
      <c r="AW1249" s="73"/>
      <c r="AX1249" s="73"/>
      <c r="AY1249" s="73"/>
      <c r="AZ1249" s="73"/>
      <c r="BA1249" s="73"/>
    </row>
    <row r="1250" spans="45:53" x14ac:dyDescent="0.3">
      <c r="AS1250" s="73"/>
      <c r="AT1250" s="73"/>
      <c r="AU1250" s="73"/>
      <c r="AV1250" s="73"/>
      <c r="AW1250" s="73"/>
      <c r="AX1250" s="73"/>
      <c r="AY1250" s="73"/>
      <c r="AZ1250" s="73"/>
      <c r="BA1250" s="73"/>
    </row>
    <row r="1251" spans="45:53" x14ac:dyDescent="0.3">
      <c r="AS1251" s="73"/>
      <c r="AT1251" s="73"/>
      <c r="AU1251" s="73"/>
      <c r="AV1251" s="73"/>
      <c r="AW1251" s="73"/>
      <c r="AX1251" s="73"/>
      <c r="AY1251" s="73"/>
      <c r="AZ1251" s="73"/>
      <c r="BA1251" s="73"/>
    </row>
    <row r="1252" spans="45:53" x14ac:dyDescent="0.3">
      <c r="AS1252" s="73"/>
      <c r="AT1252" s="73"/>
      <c r="AU1252" s="73"/>
      <c r="AV1252" s="73"/>
      <c r="AW1252" s="73"/>
      <c r="AX1252" s="73"/>
      <c r="AY1252" s="73"/>
      <c r="AZ1252" s="73"/>
      <c r="BA1252" s="73"/>
    </row>
    <row r="1253" spans="45:53" x14ac:dyDescent="0.3">
      <c r="AS1253" s="73"/>
      <c r="AT1253" s="73"/>
      <c r="AU1253" s="73"/>
      <c r="AV1253" s="73"/>
      <c r="AW1253" s="73"/>
      <c r="AX1253" s="73"/>
      <c r="AY1253" s="73"/>
      <c r="AZ1253" s="73"/>
      <c r="BA1253" s="73"/>
    </row>
    <row r="1254" spans="45:53" x14ac:dyDescent="0.3">
      <c r="AS1254" s="73"/>
      <c r="AT1254" s="73"/>
      <c r="AU1254" s="73"/>
      <c r="AV1254" s="73"/>
      <c r="AW1254" s="73"/>
      <c r="AX1254" s="73"/>
      <c r="AY1254" s="73"/>
      <c r="AZ1254" s="73"/>
      <c r="BA1254" s="73"/>
    </row>
    <row r="1255" spans="45:53" x14ac:dyDescent="0.3">
      <c r="AS1255" s="73"/>
      <c r="AT1255" s="73"/>
      <c r="AU1255" s="73"/>
      <c r="AV1255" s="73"/>
      <c r="AW1255" s="73"/>
      <c r="AX1255" s="73"/>
      <c r="AY1255" s="73"/>
      <c r="AZ1255" s="73"/>
      <c r="BA1255" s="73"/>
    </row>
    <row r="1256" spans="45:53" x14ac:dyDescent="0.3">
      <c r="AS1256" s="73"/>
      <c r="AT1256" s="73"/>
      <c r="AU1256" s="73"/>
      <c r="AV1256" s="73"/>
      <c r="AW1256" s="73"/>
      <c r="AX1256" s="73"/>
      <c r="AY1256" s="73"/>
      <c r="AZ1256" s="73"/>
      <c r="BA1256" s="73"/>
    </row>
    <row r="1257" spans="45:53" x14ac:dyDescent="0.3">
      <c r="AS1257" s="73"/>
      <c r="AT1257" s="73"/>
      <c r="AU1257" s="73"/>
      <c r="AV1257" s="73"/>
      <c r="AW1257" s="73"/>
      <c r="AX1257" s="73"/>
      <c r="AY1257" s="73"/>
      <c r="AZ1257" s="73"/>
      <c r="BA1257" s="73"/>
    </row>
    <row r="1258" spans="45:53" x14ac:dyDescent="0.3">
      <c r="AS1258" s="73"/>
      <c r="AT1258" s="73"/>
      <c r="AU1258" s="73"/>
      <c r="AV1258" s="73"/>
      <c r="AW1258" s="73"/>
      <c r="AX1258" s="73"/>
      <c r="AY1258" s="73"/>
      <c r="AZ1258" s="73"/>
      <c r="BA1258" s="73"/>
    </row>
    <row r="1259" spans="45:53" x14ac:dyDescent="0.3">
      <c r="AS1259" s="73"/>
      <c r="AT1259" s="73"/>
      <c r="AU1259" s="73"/>
      <c r="AV1259" s="73"/>
      <c r="AW1259" s="73"/>
      <c r="AX1259" s="73"/>
      <c r="AY1259" s="73"/>
      <c r="AZ1259" s="73"/>
      <c r="BA1259" s="73"/>
    </row>
    <row r="1260" spans="45:53" x14ac:dyDescent="0.3">
      <c r="AS1260" s="73"/>
      <c r="AT1260" s="73"/>
      <c r="AU1260" s="73"/>
      <c r="AV1260" s="73"/>
      <c r="AW1260" s="73"/>
      <c r="AX1260" s="73"/>
      <c r="AY1260" s="73"/>
      <c r="AZ1260" s="73"/>
      <c r="BA1260" s="73"/>
    </row>
    <row r="1261" spans="45:53" x14ac:dyDescent="0.3">
      <c r="AS1261" s="73"/>
      <c r="AT1261" s="73"/>
      <c r="AU1261" s="73"/>
      <c r="AV1261" s="73"/>
      <c r="AW1261" s="73"/>
      <c r="AX1261" s="73"/>
      <c r="AY1261" s="73"/>
      <c r="AZ1261" s="73"/>
      <c r="BA1261" s="73"/>
    </row>
    <row r="1262" spans="45:53" x14ac:dyDescent="0.3">
      <c r="AS1262" s="73"/>
      <c r="AT1262" s="73"/>
      <c r="AU1262" s="73"/>
      <c r="AV1262" s="73"/>
      <c r="AW1262" s="73"/>
      <c r="AX1262" s="73"/>
      <c r="AY1262" s="73"/>
      <c r="AZ1262" s="73"/>
      <c r="BA1262" s="73"/>
    </row>
    <row r="1263" spans="45:53" x14ac:dyDescent="0.3">
      <c r="AS1263" s="73"/>
      <c r="AT1263" s="73"/>
      <c r="AU1263" s="73"/>
      <c r="AV1263" s="73"/>
      <c r="AW1263" s="73"/>
      <c r="AX1263" s="73"/>
      <c r="AY1263" s="73"/>
      <c r="AZ1263" s="73"/>
      <c r="BA1263" s="73"/>
    </row>
    <row r="1264" spans="45:53" x14ac:dyDescent="0.3">
      <c r="AS1264" s="73"/>
      <c r="AT1264" s="73"/>
      <c r="AU1264" s="73"/>
      <c r="AV1264" s="73"/>
      <c r="AW1264" s="73"/>
      <c r="AX1264" s="73"/>
      <c r="AY1264" s="73"/>
      <c r="AZ1264" s="73"/>
      <c r="BA1264" s="73"/>
    </row>
    <row r="1265" spans="45:53" x14ac:dyDescent="0.3">
      <c r="AS1265" s="73"/>
      <c r="AT1265" s="73"/>
      <c r="AU1265" s="73"/>
      <c r="AV1265" s="73"/>
      <c r="AW1265" s="73"/>
      <c r="AX1265" s="73"/>
      <c r="AY1265" s="73"/>
      <c r="AZ1265" s="73"/>
      <c r="BA1265" s="73"/>
    </row>
    <row r="1266" spans="45:53" x14ac:dyDescent="0.3">
      <c r="AS1266" s="73"/>
      <c r="AT1266" s="73"/>
      <c r="AU1266" s="73"/>
      <c r="AV1266" s="73"/>
      <c r="AW1266" s="73"/>
      <c r="AX1266" s="73"/>
      <c r="AY1266" s="73"/>
      <c r="AZ1266" s="73"/>
      <c r="BA1266" s="73"/>
    </row>
    <row r="1267" spans="45:53" x14ac:dyDescent="0.3">
      <c r="AS1267" s="73"/>
      <c r="AT1267" s="73"/>
      <c r="AU1267" s="73"/>
      <c r="AV1267" s="73"/>
      <c r="AW1267" s="73"/>
      <c r="AX1267" s="73"/>
      <c r="AY1267" s="73"/>
      <c r="AZ1267" s="73"/>
      <c r="BA1267" s="73"/>
    </row>
    <row r="1268" spans="45:53" x14ac:dyDescent="0.3">
      <c r="AS1268" s="73"/>
      <c r="AT1268" s="73"/>
      <c r="AU1268" s="73"/>
      <c r="AV1268" s="73"/>
      <c r="AW1268" s="73"/>
      <c r="AX1268" s="73"/>
      <c r="AY1268" s="73"/>
      <c r="AZ1268" s="73"/>
      <c r="BA1268" s="73"/>
    </row>
    <row r="1269" spans="45:53" x14ac:dyDescent="0.3">
      <c r="AS1269" s="73"/>
      <c r="AT1269" s="73"/>
      <c r="AU1269" s="73"/>
      <c r="AV1269" s="73"/>
      <c r="AW1269" s="73"/>
      <c r="AX1269" s="73"/>
      <c r="AY1269" s="73"/>
      <c r="AZ1269" s="73"/>
      <c r="BA1269" s="73"/>
    </row>
    <row r="1270" spans="45:53" x14ac:dyDescent="0.3">
      <c r="AS1270" s="73"/>
      <c r="AT1270" s="73"/>
      <c r="AU1270" s="73"/>
      <c r="AV1270" s="73"/>
      <c r="AW1270" s="73"/>
      <c r="AX1270" s="73"/>
      <c r="AY1270" s="73"/>
      <c r="AZ1270" s="73"/>
      <c r="BA1270" s="73"/>
    </row>
    <row r="1271" spans="45:53" x14ac:dyDescent="0.3">
      <c r="AS1271" s="73"/>
      <c r="AT1271" s="73"/>
      <c r="AU1271" s="73"/>
      <c r="AV1271" s="73"/>
      <c r="AW1271" s="73"/>
      <c r="AX1271" s="73"/>
      <c r="AY1271" s="73"/>
      <c r="AZ1271" s="73"/>
      <c r="BA1271" s="73"/>
    </row>
    <row r="1272" spans="45:53" x14ac:dyDescent="0.3">
      <c r="AS1272" s="73"/>
      <c r="AT1272" s="73"/>
      <c r="AU1272" s="73"/>
      <c r="AV1272" s="73"/>
      <c r="AW1272" s="73"/>
      <c r="AX1272" s="73"/>
      <c r="AY1272" s="73"/>
      <c r="AZ1272" s="73"/>
      <c r="BA1272" s="73"/>
    </row>
    <row r="1273" spans="45:53" x14ac:dyDescent="0.3">
      <c r="AS1273" s="73"/>
      <c r="AT1273" s="73"/>
      <c r="AU1273" s="73"/>
      <c r="AV1273" s="73"/>
      <c r="AW1273" s="73"/>
      <c r="AX1273" s="73"/>
      <c r="AY1273" s="73"/>
      <c r="AZ1273" s="73"/>
      <c r="BA1273" s="73"/>
    </row>
    <row r="1274" spans="45:53" x14ac:dyDescent="0.3">
      <c r="AS1274" s="73"/>
      <c r="AT1274" s="73"/>
      <c r="AU1274" s="73"/>
      <c r="AV1274" s="73"/>
      <c r="AW1274" s="73"/>
      <c r="AX1274" s="73"/>
      <c r="AY1274" s="73"/>
      <c r="AZ1274" s="73"/>
      <c r="BA1274" s="73"/>
    </row>
    <row r="1275" spans="45:53" x14ac:dyDescent="0.3">
      <c r="AS1275" s="73"/>
      <c r="AT1275" s="73"/>
      <c r="AU1275" s="73"/>
      <c r="AV1275" s="73"/>
      <c r="AW1275" s="73"/>
      <c r="AX1275" s="73"/>
      <c r="AY1275" s="73"/>
      <c r="AZ1275" s="73"/>
      <c r="BA1275" s="73"/>
    </row>
    <row r="1276" spans="45:53" x14ac:dyDescent="0.3">
      <c r="AS1276" s="73"/>
      <c r="AT1276" s="73"/>
      <c r="AU1276" s="73"/>
      <c r="AV1276" s="73"/>
      <c r="AW1276" s="73"/>
      <c r="AX1276" s="73"/>
      <c r="AY1276" s="73"/>
      <c r="AZ1276" s="73"/>
      <c r="BA1276" s="73"/>
    </row>
    <row r="1277" spans="45:53" x14ac:dyDescent="0.3">
      <c r="AS1277" s="73"/>
      <c r="AT1277" s="73"/>
      <c r="AU1277" s="73"/>
      <c r="AV1277" s="73"/>
      <c r="AW1277" s="73"/>
      <c r="AX1277" s="73"/>
      <c r="AY1277" s="73"/>
      <c r="AZ1277" s="73"/>
      <c r="BA1277" s="73"/>
    </row>
    <row r="1278" spans="45:53" x14ac:dyDescent="0.3">
      <c r="AS1278" s="73"/>
      <c r="AT1278" s="73"/>
      <c r="AU1278" s="73"/>
      <c r="AV1278" s="73"/>
      <c r="AW1278" s="73"/>
      <c r="AX1278" s="73"/>
      <c r="AY1278" s="73"/>
      <c r="AZ1278" s="73"/>
      <c r="BA1278" s="73"/>
    </row>
    <row r="1279" spans="45:53" x14ac:dyDescent="0.3">
      <c r="AS1279" s="73"/>
      <c r="AT1279" s="73"/>
      <c r="AU1279" s="73"/>
      <c r="AV1279" s="73"/>
      <c r="AW1279" s="73"/>
      <c r="AX1279" s="73"/>
      <c r="AY1279" s="73"/>
      <c r="AZ1279" s="73"/>
      <c r="BA1279" s="73"/>
    </row>
    <row r="1280" spans="45:53" x14ac:dyDescent="0.3">
      <c r="AS1280" s="73"/>
      <c r="AT1280" s="73"/>
      <c r="AU1280" s="73"/>
      <c r="AV1280" s="73"/>
      <c r="AW1280" s="73"/>
      <c r="AX1280" s="73"/>
      <c r="AY1280" s="73"/>
      <c r="AZ1280" s="73"/>
      <c r="BA1280" s="73"/>
    </row>
    <row r="1281" spans="45:53" x14ac:dyDescent="0.3">
      <c r="AS1281" s="73"/>
      <c r="AT1281" s="73"/>
      <c r="AU1281" s="73"/>
      <c r="AV1281" s="73"/>
      <c r="AW1281" s="73"/>
      <c r="AX1281" s="73"/>
      <c r="AY1281" s="73"/>
      <c r="AZ1281" s="73"/>
      <c r="BA1281" s="73"/>
    </row>
    <row r="1282" spans="45:53" x14ac:dyDescent="0.3">
      <c r="AS1282" s="73"/>
      <c r="AT1282" s="73"/>
      <c r="AU1282" s="73"/>
      <c r="AV1282" s="73"/>
      <c r="AW1282" s="73"/>
      <c r="AX1282" s="73"/>
      <c r="AY1282" s="73"/>
      <c r="AZ1282" s="73"/>
      <c r="BA1282" s="73"/>
    </row>
    <row r="1283" spans="45:53" x14ac:dyDescent="0.3">
      <c r="AS1283" s="73"/>
      <c r="AT1283" s="73"/>
      <c r="AU1283" s="73"/>
      <c r="AV1283" s="73"/>
      <c r="AW1283" s="73"/>
      <c r="AX1283" s="73"/>
      <c r="AY1283" s="73"/>
      <c r="AZ1283" s="73"/>
      <c r="BA1283" s="73"/>
    </row>
    <row r="1284" spans="45:53" x14ac:dyDescent="0.3">
      <c r="AS1284" s="73"/>
      <c r="AT1284" s="73"/>
      <c r="AU1284" s="73"/>
      <c r="AV1284" s="73"/>
      <c r="AW1284" s="73"/>
      <c r="AX1284" s="73"/>
      <c r="AY1284" s="73"/>
      <c r="AZ1284" s="73"/>
      <c r="BA1284" s="73"/>
    </row>
    <row r="1285" spans="45:53" x14ac:dyDescent="0.3">
      <c r="AS1285" s="73"/>
      <c r="AT1285" s="73"/>
      <c r="AU1285" s="73"/>
      <c r="AV1285" s="73"/>
      <c r="AW1285" s="73"/>
      <c r="AX1285" s="73"/>
      <c r="AY1285" s="73"/>
      <c r="AZ1285" s="73"/>
      <c r="BA1285" s="73"/>
    </row>
    <row r="1286" spans="45:53" x14ac:dyDescent="0.3">
      <c r="AS1286" s="73"/>
      <c r="AT1286" s="73"/>
      <c r="AU1286" s="73"/>
      <c r="AV1286" s="73"/>
      <c r="AW1286" s="73"/>
      <c r="AX1286" s="73"/>
      <c r="AY1286" s="73"/>
      <c r="AZ1286" s="73"/>
      <c r="BA1286" s="73"/>
    </row>
    <row r="1287" spans="45:53" x14ac:dyDescent="0.3">
      <c r="AS1287" s="73"/>
      <c r="AT1287" s="73"/>
      <c r="AU1287" s="73"/>
      <c r="AV1287" s="73"/>
      <c r="AW1287" s="73"/>
      <c r="AX1287" s="73"/>
      <c r="AY1287" s="73"/>
      <c r="AZ1287" s="73"/>
      <c r="BA1287" s="73"/>
    </row>
    <row r="1288" spans="45:53" x14ac:dyDescent="0.3">
      <c r="AS1288" s="73"/>
      <c r="AT1288" s="73"/>
      <c r="AU1288" s="73"/>
      <c r="AV1288" s="73"/>
      <c r="AW1288" s="73"/>
      <c r="AX1288" s="73"/>
      <c r="AY1288" s="73"/>
      <c r="AZ1288" s="73"/>
      <c r="BA1288" s="73"/>
    </row>
    <row r="1289" spans="45:53" x14ac:dyDescent="0.3">
      <c r="AS1289" s="73"/>
      <c r="AT1289" s="73"/>
      <c r="AU1289" s="73"/>
      <c r="AV1289" s="73"/>
      <c r="AW1289" s="73"/>
      <c r="AX1289" s="73"/>
      <c r="AY1289" s="73"/>
      <c r="AZ1289" s="73"/>
      <c r="BA1289" s="73"/>
    </row>
    <row r="1290" spans="45:53" x14ac:dyDescent="0.3">
      <c r="AS1290" s="73"/>
      <c r="AT1290" s="73"/>
      <c r="AU1290" s="73"/>
      <c r="AV1290" s="73"/>
      <c r="AW1290" s="73"/>
      <c r="AX1290" s="73"/>
      <c r="AY1290" s="73"/>
      <c r="AZ1290" s="73"/>
      <c r="BA1290" s="73"/>
    </row>
    <row r="1291" spans="45:53" x14ac:dyDescent="0.3">
      <c r="AS1291" s="73"/>
      <c r="AT1291" s="73"/>
      <c r="AU1291" s="73"/>
      <c r="AV1291" s="73"/>
      <c r="AW1291" s="73"/>
      <c r="AX1291" s="73"/>
      <c r="AY1291" s="73"/>
      <c r="AZ1291" s="73"/>
      <c r="BA1291" s="73"/>
    </row>
    <row r="1292" spans="45:53" x14ac:dyDescent="0.3">
      <c r="AS1292" s="73"/>
      <c r="AT1292" s="73"/>
      <c r="AU1292" s="73"/>
      <c r="AV1292" s="73"/>
      <c r="AW1292" s="73"/>
      <c r="AX1292" s="73"/>
      <c r="AY1292" s="73"/>
      <c r="AZ1292" s="73"/>
      <c r="BA1292" s="73"/>
    </row>
    <row r="1293" spans="45:53" x14ac:dyDescent="0.3">
      <c r="AS1293" s="73"/>
      <c r="AT1293" s="73"/>
      <c r="AU1293" s="73"/>
      <c r="AV1293" s="73"/>
      <c r="AW1293" s="73"/>
      <c r="AX1293" s="73"/>
      <c r="AY1293" s="73"/>
      <c r="AZ1293" s="73"/>
      <c r="BA1293" s="73"/>
    </row>
    <row r="1294" spans="45:53" x14ac:dyDescent="0.3">
      <c r="AS1294" s="73"/>
      <c r="AT1294" s="73"/>
      <c r="AU1294" s="73"/>
      <c r="AV1294" s="73"/>
      <c r="AW1294" s="73"/>
      <c r="AX1294" s="73"/>
      <c r="AY1294" s="73"/>
      <c r="AZ1294" s="73"/>
      <c r="BA1294" s="73"/>
    </row>
    <row r="1295" spans="45:53" x14ac:dyDescent="0.3">
      <c r="AS1295" s="73"/>
      <c r="AT1295" s="73"/>
      <c r="AU1295" s="73"/>
      <c r="AV1295" s="73"/>
      <c r="AW1295" s="73"/>
      <c r="AX1295" s="73"/>
      <c r="AY1295" s="73"/>
      <c r="AZ1295" s="73"/>
      <c r="BA1295" s="73"/>
    </row>
    <row r="1296" spans="45:53" x14ac:dyDescent="0.3">
      <c r="AS1296" s="73"/>
      <c r="AT1296" s="73"/>
      <c r="AU1296" s="73"/>
      <c r="AV1296" s="73"/>
      <c r="AW1296" s="73"/>
      <c r="AX1296" s="73"/>
      <c r="AY1296" s="73"/>
      <c r="AZ1296" s="73"/>
      <c r="BA1296" s="73"/>
    </row>
    <row r="1297" spans="45:53" x14ac:dyDescent="0.3">
      <c r="AS1297" s="73"/>
      <c r="AT1297" s="73"/>
      <c r="AU1297" s="73"/>
      <c r="AV1297" s="73"/>
      <c r="AW1297" s="73"/>
      <c r="AX1297" s="73"/>
      <c r="AY1297" s="73"/>
      <c r="AZ1297" s="73"/>
      <c r="BA1297" s="73"/>
    </row>
    <row r="1298" spans="45:53" x14ac:dyDescent="0.3">
      <c r="AS1298" s="73"/>
      <c r="AT1298" s="73"/>
      <c r="AU1298" s="73"/>
      <c r="AV1298" s="73"/>
      <c r="AW1298" s="73"/>
      <c r="AX1298" s="73"/>
      <c r="AY1298" s="73"/>
      <c r="AZ1298" s="73"/>
      <c r="BA1298" s="73"/>
    </row>
    <row r="1299" spans="45:53" x14ac:dyDescent="0.3">
      <c r="AS1299" s="73"/>
      <c r="AT1299" s="73"/>
      <c r="AU1299" s="73"/>
      <c r="AV1299" s="73"/>
      <c r="AW1299" s="73"/>
      <c r="AX1299" s="73"/>
      <c r="AY1299" s="73"/>
      <c r="AZ1299" s="73"/>
      <c r="BA1299" s="73"/>
    </row>
    <row r="1300" spans="45:53" x14ac:dyDescent="0.3">
      <c r="AS1300" s="73"/>
      <c r="AT1300" s="73"/>
      <c r="AU1300" s="73"/>
      <c r="AV1300" s="73"/>
      <c r="AW1300" s="73"/>
      <c r="AX1300" s="73"/>
      <c r="AY1300" s="73"/>
      <c r="AZ1300" s="73"/>
      <c r="BA1300" s="73"/>
    </row>
    <row r="1301" spans="45:53" x14ac:dyDescent="0.3">
      <c r="AS1301" s="73"/>
      <c r="AT1301" s="73"/>
      <c r="AU1301" s="73"/>
      <c r="AV1301" s="73"/>
      <c r="AW1301" s="73"/>
      <c r="AX1301" s="73"/>
      <c r="AY1301" s="73"/>
      <c r="AZ1301" s="73"/>
      <c r="BA1301" s="73"/>
    </row>
    <row r="1302" spans="45:53" x14ac:dyDescent="0.3">
      <c r="AS1302" s="73"/>
      <c r="AT1302" s="73"/>
      <c r="AU1302" s="73"/>
      <c r="AV1302" s="73"/>
      <c r="AW1302" s="73"/>
      <c r="AX1302" s="73"/>
      <c r="AY1302" s="73"/>
      <c r="AZ1302" s="73"/>
      <c r="BA1302" s="73"/>
    </row>
    <row r="1303" spans="45:53" x14ac:dyDescent="0.3">
      <c r="AS1303" s="73"/>
      <c r="AT1303" s="73"/>
      <c r="AU1303" s="73"/>
      <c r="AV1303" s="73"/>
      <c r="AW1303" s="73"/>
      <c r="AX1303" s="73"/>
      <c r="AY1303" s="73"/>
      <c r="AZ1303" s="73"/>
      <c r="BA1303" s="73"/>
    </row>
    <row r="1304" spans="45:53" x14ac:dyDescent="0.3">
      <c r="AS1304" s="73"/>
      <c r="AT1304" s="73"/>
      <c r="AU1304" s="73"/>
      <c r="AV1304" s="73"/>
      <c r="AW1304" s="73"/>
      <c r="AX1304" s="73"/>
      <c r="AY1304" s="73"/>
      <c r="AZ1304" s="73"/>
      <c r="BA1304" s="73"/>
    </row>
    <row r="1305" spans="45:53" x14ac:dyDescent="0.3">
      <c r="AS1305" s="73"/>
      <c r="AT1305" s="73"/>
      <c r="AU1305" s="73"/>
      <c r="AV1305" s="73"/>
      <c r="AW1305" s="73"/>
      <c r="AX1305" s="73"/>
      <c r="AY1305" s="73"/>
      <c r="AZ1305" s="73"/>
      <c r="BA1305" s="73"/>
    </row>
    <row r="1306" spans="45:53" x14ac:dyDescent="0.3">
      <c r="AS1306" s="73"/>
      <c r="AT1306" s="73"/>
      <c r="AU1306" s="73"/>
      <c r="AV1306" s="73"/>
      <c r="AW1306" s="73"/>
      <c r="AX1306" s="73"/>
      <c r="AY1306" s="73"/>
      <c r="AZ1306" s="73"/>
      <c r="BA1306" s="73"/>
    </row>
    <row r="1307" spans="45:53" x14ac:dyDescent="0.3">
      <c r="AS1307" s="73"/>
      <c r="AT1307" s="73"/>
      <c r="AU1307" s="73"/>
      <c r="AV1307" s="73"/>
      <c r="AW1307" s="73"/>
      <c r="AX1307" s="73"/>
      <c r="AY1307" s="73"/>
      <c r="AZ1307" s="73"/>
      <c r="BA1307" s="73"/>
    </row>
    <row r="1308" spans="45:53" x14ac:dyDescent="0.3">
      <c r="AS1308" s="73"/>
      <c r="AT1308" s="73"/>
      <c r="AU1308" s="73"/>
      <c r="AV1308" s="73"/>
      <c r="AW1308" s="73"/>
      <c r="AX1308" s="73"/>
      <c r="AY1308" s="73"/>
      <c r="AZ1308" s="73"/>
      <c r="BA1308" s="73"/>
    </row>
    <row r="1309" spans="45:53" x14ac:dyDescent="0.3">
      <c r="AS1309" s="73"/>
      <c r="AT1309" s="73"/>
      <c r="AU1309" s="73"/>
      <c r="AV1309" s="73"/>
      <c r="AW1309" s="73"/>
      <c r="AX1309" s="73"/>
      <c r="AY1309" s="73"/>
      <c r="AZ1309" s="73"/>
      <c r="BA1309" s="73"/>
    </row>
    <row r="1310" spans="45:53" x14ac:dyDescent="0.3">
      <c r="AS1310" s="73"/>
      <c r="AT1310" s="73"/>
      <c r="AU1310" s="73"/>
      <c r="AV1310" s="73"/>
      <c r="AW1310" s="73"/>
      <c r="AX1310" s="73"/>
      <c r="AY1310" s="73"/>
      <c r="AZ1310" s="73"/>
      <c r="BA1310" s="73"/>
    </row>
    <row r="1311" spans="45:53" x14ac:dyDescent="0.3">
      <c r="AS1311" s="73"/>
      <c r="AT1311" s="73"/>
      <c r="AU1311" s="73"/>
      <c r="AV1311" s="73"/>
      <c r="AW1311" s="73"/>
      <c r="AX1311" s="73"/>
      <c r="AY1311" s="73"/>
      <c r="AZ1311" s="73"/>
      <c r="BA1311" s="73"/>
    </row>
    <row r="1312" spans="45:53" x14ac:dyDescent="0.3">
      <c r="AS1312" s="73"/>
      <c r="AT1312" s="73"/>
      <c r="AU1312" s="73"/>
      <c r="AV1312" s="73"/>
      <c r="AW1312" s="73"/>
      <c r="AX1312" s="73"/>
      <c r="AY1312" s="73"/>
      <c r="AZ1312" s="73"/>
      <c r="BA1312" s="73"/>
    </row>
    <row r="1313" spans="45:53" x14ac:dyDescent="0.3">
      <c r="AS1313" s="73"/>
      <c r="AT1313" s="73"/>
      <c r="AU1313" s="73"/>
      <c r="AV1313" s="73"/>
      <c r="AW1313" s="73"/>
      <c r="AX1313" s="73"/>
      <c r="AY1313" s="73"/>
      <c r="AZ1313" s="73"/>
      <c r="BA1313" s="73"/>
    </row>
    <row r="1314" spans="45:53" x14ac:dyDescent="0.3">
      <c r="AS1314" s="73"/>
      <c r="AT1314" s="73"/>
      <c r="AU1314" s="73"/>
      <c r="AV1314" s="73"/>
      <c r="AW1314" s="73"/>
      <c r="AX1314" s="73"/>
      <c r="AY1314" s="73"/>
      <c r="AZ1314" s="73"/>
      <c r="BA1314" s="73"/>
    </row>
    <row r="1315" spans="45:53" x14ac:dyDescent="0.3">
      <c r="AS1315" s="73"/>
      <c r="AT1315" s="73"/>
      <c r="AU1315" s="73"/>
      <c r="AV1315" s="73"/>
      <c r="AW1315" s="73"/>
      <c r="AX1315" s="73"/>
      <c r="AY1315" s="73"/>
      <c r="AZ1315" s="73"/>
      <c r="BA1315" s="73"/>
    </row>
    <row r="1316" spans="45:53" x14ac:dyDescent="0.3">
      <c r="AS1316" s="73"/>
      <c r="AT1316" s="73"/>
      <c r="AU1316" s="73"/>
      <c r="AV1316" s="73"/>
      <c r="AW1316" s="73"/>
      <c r="AX1316" s="73"/>
      <c r="AY1316" s="73"/>
      <c r="AZ1316" s="73"/>
      <c r="BA1316" s="73"/>
    </row>
    <row r="1317" spans="45:53" x14ac:dyDescent="0.3">
      <c r="AS1317" s="73"/>
      <c r="AT1317" s="73"/>
      <c r="AU1317" s="73"/>
      <c r="AV1317" s="73"/>
      <c r="AW1317" s="73"/>
      <c r="AX1317" s="73"/>
      <c r="AY1317" s="73"/>
      <c r="AZ1317" s="73"/>
      <c r="BA1317" s="73"/>
    </row>
    <row r="1318" spans="45:53" x14ac:dyDescent="0.3">
      <c r="AS1318" s="73"/>
      <c r="AT1318" s="73"/>
      <c r="AU1318" s="73"/>
      <c r="AV1318" s="73"/>
      <c r="AW1318" s="73"/>
      <c r="AX1318" s="73"/>
      <c r="AY1318" s="73"/>
      <c r="AZ1318" s="73"/>
      <c r="BA1318" s="73"/>
    </row>
    <row r="1319" spans="45:53" x14ac:dyDescent="0.3">
      <c r="AS1319" s="73"/>
      <c r="AT1319" s="73"/>
      <c r="AU1319" s="73"/>
      <c r="AV1319" s="73"/>
      <c r="AW1319" s="73"/>
      <c r="AX1319" s="73"/>
      <c r="AY1319" s="73"/>
      <c r="AZ1319" s="73"/>
      <c r="BA1319" s="73"/>
    </row>
    <row r="1320" spans="45:53" x14ac:dyDescent="0.3">
      <c r="AS1320" s="73"/>
      <c r="AT1320" s="73"/>
      <c r="AU1320" s="73"/>
      <c r="AV1320" s="73"/>
      <c r="AW1320" s="73"/>
      <c r="AX1320" s="73"/>
      <c r="AY1320" s="73"/>
      <c r="AZ1320" s="73"/>
      <c r="BA1320" s="73"/>
    </row>
    <row r="1321" spans="45:53" x14ac:dyDescent="0.3">
      <c r="AS1321" s="73"/>
      <c r="AT1321" s="73"/>
      <c r="AU1321" s="73"/>
      <c r="AV1321" s="73"/>
      <c r="AW1321" s="73"/>
      <c r="AX1321" s="73"/>
      <c r="AY1321" s="73"/>
      <c r="AZ1321" s="73"/>
      <c r="BA1321" s="73"/>
    </row>
    <row r="1322" spans="45:53" x14ac:dyDescent="0.3">
      <c r="AS1322" s="73"/>
      <c r="AT1322" s="73"/>
      <c r="AU1322" s="73"/>
      <c r="AV1322" s="73"/>
      <c r="AW1322" s="73"/>
      <c r="AX1322" s="73"/>
      <c r="AY1322" s="73"/>
      <c r="AZ1322" s="73"/>
      <c r="BA1322" s="73"/>
    </row>
    <row r="1323" spans="45:53" x14ac:dyDescent="0.3">
      <c r="AS1323" s="73"/>
      <c r="AT1323" s="73"/>
      <c r="AU1323" s="73"/>
      <c r="AV1323" s="73"/>
      <c r="AW1323" s="73"/>
      <c r="AX1323" s="73"/>
      <c r="AY1323" s="73"/>
      <c r="AZ1323" s="73"/>
      <c r="BA1323" s="73"/>
    </row>
    <row r="1324" spans="45:53" x14ac:dyDescent="0.3">
      <c r="AS1324" s="73"/>
      <c r="AT1324" s="73"/>
      <c r="AU1324" s="73"/>
      <c r="AV1324" s="73"/>
      <c r="AW1324" s="73"/>
      <c r="AX1324" s="73"/>
      <c r="AY1324" s="73"/>
      <c r="AZ1324" s="73"/>
      <c r="BA1324" s="73"/>
    </row>
    <row r="1325" spans="45:53" x14ac:dyDescent="0.3">
      <c r="AS1325" s="73"/>
      <c r="AT1325" s="73"/>
      <c r="AU1325" s="73"/>
      <c r="AV1325" s="73"/>
      <c r="AW1325" s="73"/>
      <c r="AX1325" s="73"/>
      <c r="AY1325" s="73"/>
      <c r="AZ1325" s="73"/>
      <c r="BA1325" s="73"/>
    </row>
    <row r="1326" spans="45:53" x14ac:dyDescent="0.3">
      <c r="AS1326" s="73"/>
      <c r="AT1326" s="73"/>
      <c r="AU1326" s="73"/>
      <c r="AV1326" s="73"/>
      <c r="AW1326" s="73"/>
      <c r="AX1326" s="73"/>
      <c r="AY1326" s="73"/>
      <c r="AZ1326" s="73"/>
      <c r="BA1326" s="73"/>
    </row>
    <row r="1327" spans="45:53" x14ac:dyDescent="0.3">
      <c r="AS1327" s="73"/>
      <c r="AT1327" s="73"/>
      <c r="AU1327" s="73"/>
      <c r="AV1327" s="73"/>
      <c r="AW1327" s="73"/>
      <c r="AX1327" s="73"/>
      <c r="AY1327" s="73"/>
      <c r="AZ1327" s="73"/>
      <c r="BA1327" s="73"/>
    </row>
    <row r="1328" spans="45:53" x14ac:dyDescent="0.3">
      <c r="AS1328" s="73"/>
      <c r="AT1328" s="73"/>
      <c r="AU1328" s="73"/>
      <c r="AV1328" s="73"/>
      <c r="AW1328" s="73"/>
      <c r="AX1328" s="73"/>
      <c r="AY1328" s="73"/>
      <c r="AZ1328" s="73"/>
      <c r="BA1328" s="73"/>
    </row>
    <row r="1329" spans="45:53" x14ac:dyDescent="0.3">
      <c r="AS1329" s="73"/>
      <c r="AT1329" s="73"/>
      <c r="AU1329" s="73"/>
      <c r="AV1329" s="73"/>
      <c r="AW1329" s="73"/>
      <c r="AX1329" s="73"/>
      <c r="AY1329" s="73"/>
      <c r="AZ1329" s="73"/>
      <c r="BA1329" s="73"/>
    </row>
    <row r="1330" spans="45:53" x14ac:dyDescent="0.3">
      <c r="AS1330" s="73"/>
      <c r="AT1330" s="73"/>
      <c r="AU1330" s="73"/>
      <c r="AV1330" s="73"/>
      <c r="AW1330" s="73"/>
      <c r="AX1330" s="73"/>
      <c r="AY1330" s="73"/>
      <c r="AZ1330" s="73"/>
      <c r="BA1330" s="73"/>
    </row>
    <row r="1331" spans="45:53" x14ac:dyDescent="0.3">
      <c r="AS1331" s="73"/>
      <c r="AT1331" s="73"/>
      <c r="AU1331" s="73"/>
      <c r="AV1331" s="73"/>
      <c r="AW1331" s="73"/>
      <c r="AX1331" s="73"/>
      <c r="AY1331" s="73"/>
      <c r="AZ1331" s="73"/>
      <c r="BA1331" s="73"/>
    </row>
    <row r="1332" spans="45:53" x14ac:dyDescent="0.3">
      <c r="AS1332" s="73"/>
      <c r="AT1332" s="73"/>
      <c r="AU1332" s="73"/>
      <c r="AV1332" s="73"/>
      <c r="AW1332" s="73"/>
      <c r="AX1332" s="73"/>
      <c r="AY1332" s="73"/>
      <c r="AZ1332" s="73"/>
      <c r="BA1332" s="73"/>
    </row>
    <row r="1333" spans="45:53" x14ac:dyDescent="0.3">
      <c r="AS1333" s="73"/>
      <c r="AT1333" s="73"/>
      <c r="AU1333" s="73"/>
      <c r="AV1333" s="73"/>
      <c r="AW1333" s="73"/>
      <c r="AX1333" s="73"/>
      <c r="AY1333" s="73"/>
      <c r="AZ1333" s="73"/>
      <c r="BA1333" s="73"/>
    </row>
    <row r="1334" spans="45:53" x14ac:dyDescent="0.3">
      <c r="AS1334" s="73"/>
      <c r="AT1334" s="73"/>
      <c r="AU1334" s="73"/>
      <c r="AV1334" s="73"/>
      <c r="AW1334" s="73"/>
      <c r="AX1334" s="73"/>
      <c r="AY1334" s="73"/>
      <c r="AZ1334" s="73"/>
      <c r="BA1334" s="73"/>
    </row>
    <row r="1335" spans="45:53" x14ac:dyDescent="0.3">
      <c r="AS1335" s="73"/>
      <c r="AT1335" s="73"/>
      <c r="AU1335" s="73"/>
      <c r="AV1335" s="73"/>
      <c r="AW1335" s="73"/>
      <c r="AX1335" s="73"/>
      <c r="AY1335" s="73"/>
      <c r="AZ1335" s="73"/>
      <c r="BA1335" s="73"/>
    </row>
    <row r="1336" spans="45:53" x14ac:dyDescent="0.3">
      <c r="AS1336" s="73"/>
      <c r="AT1336" s="73"/>
      <c r="AU1336" s="73"/>
      <c r="AV1336" s="73"/>
      <c r="AW1336" s="73"/>
      <c r="AX1336" s="73"/>
      <c r="AY1336" s="73"/>
      <c r="AZ1336" s="73"/>
      <c r="BA1336" s="73"/>
    </row>
    <row r="1337" spans="45:53" x14ac:dyDescent="0.3">
      <c r="AS1337" s="73"/>
      <c r="AT1337" s="73"/>
      <c r="AU1337" s="73"/>
      <c r="AV1337" s="73"/>
      <c r="AW1337" s="73"/>
      <c r="AX1337" s="73"/>
      <c r="AY1337" s="73"/>
      <c r="AZ1337" s="73"/>
      <c r="BA1337" s="73"/>
    </row>
    <row r="1338" spans="45:53" x14ac:dyDescent="0.3">
      <c r="AS1338" s="73"/>
      <c r="AT1338" s="73"/>
      <c r="AU1338" s="73"/>
      <c r="AV1338" s="73"/>
      <c r="AW1338" s="73"/>
      <c r="AX1338" s="73"/>
      <c r="AY1338" s="73"/>
      <c r="AZ1338" s="73"/>
      <c r="BA1338" s="73"/>
    </row>
    <row r="1339" spans="45:53" x14ac:dyDescent="0.3">
      <c r="AS1339" s="73"/>
      <c r="AT1339" s="73"/>
      <c r="AU1339" s="73"/>
      <c r="AV1339" s="73"/>
      <c r="AW1339" s="73"/>
      <c r="AX1339" s="73"/>
      <c r="AY1339" s="73"/>
      <c r="AZ1339" s="73"/>
      <c r="BA1339" s="73"/>
    </row>
    <row r="1340" spans="45:53" x14ac:dyDescent="0.3">
      <c r="AS1340" s="73"/>
      <c r="AT1340" s="73"/>
      <c r="AU1340" s="73"/>
      <c r="AV1340" s="73"/>
      <c r="AW1340" s="73"/>
      <c r="AX1340" s="73"/>
      <c r="AY1340" s="73"/>
      <c r="AZ1340" s="73"/>
      <c r="BA1340" s="73"/>
    </row>
    <row r="1341" spans="45:53" x14ac:dyDescent="0.3">
      <c r="AS1341" s="73"/>
      <c r="AT1341" s="73"/>
      <c r="AU1341" s="73"/>
      <c r="AV1341" s="73"/>
      <c r="AW1341" s="73"/>
      <c r="AX1341" s="73"/>
      <c r="AY1341" s="73"/>
      <c r="AZ1341" s="73"/>
      <c r="BA1341" s="73"/>
    </row>
    <row r="1342" spans="45:53" x14ac:dyDescent="0.3">
      <c r="AS1342" s="73"/>
      <c r="AT1342" s="73"/>
      <c r="AU1342" s="73"/>
      <c r="AV1342" s="73"/>
      <c r="AW1342" s="73"/>
      <c r="AX1342" s="73"/>
      <c r="AY1342" s="73"/>
      <c r="AZ1342" s="73"/>
      <c r="BA1342" s="73"/>
    </row>
    <row r="1343" spans="45:53" x14ac:dyDescent="0.3">
      <c r="AS1343" s="73"/>
      <c r="AT1343" s="73"/>
      <c r="AU1343" s="73"/>
      <c r="AV1343" s="73"/>
      <c r="AW1343" s="73"/>
      <c r="AX1343" s="73"/>
      <c r="AY1343" s="73"/>
      <c r="AZ1343" s="73"/>
      <c r="BA1343" s="73"/>
    </row>
    <row r="1344" spans="45:53" x14ac:dyDescent="0.3">
      <c r="AS1344" s="73"/>
      <c r="AT1344" s="73"/>
      <c r="AU1344" s="73"/>
      <c r="AV1344" s="73"/>
      <c r="AW1344" s="73"/>
      <c r="AX1344" s="73"/>
      <c r="AY1344" s="73"/>
      <c r="AZ1344" s="73"/>
      <c r="BA1344" s="73"/>
    </row>
    <row r="1345" spans="45:53" x14ac:dyDescent="0.3">
      <c r="AS1345" s="73"/>
      <c r="AT1345" s="73"/>
      <c r="AU1345" s="73"/>
      <c r="AV1345" s="73"/>
      <c r="AW1345" s="73"/>
      <c r="AX1345" s="73"/>
      <c r="AY1345" s="73"/>
      <c r="AZ1345" s="73"/>
      <c r="BA1345" s="73"/>
    </row>
    <row r="1346" spans="45:53" x14ac:dyDescent="0.3">
      <c r="AS1346" s="73"/>
      <c r="AT1346" s="73"/>
      <c r="AU1346" s="73"/>
      <c r="AV1346" s="73"/>
      <c r="AW1346" s="73"/>
      <c r="AX1346" s="73"/>
      <c r="AY1346" s="73"/>
      <c r="AZ1346" s="73"/>
      <c r="BA1346" s="73"/>
    </row>
    <row r="1347" spans="45:53" x14ac:dyDescent="0.3">
      <c r="AS1347" s="73"/>
      <c r="AT1347" s="73"/>
      <c r="AU1347" s="73"/>
      <c r="AV1347" s="73"/>
      <c r="AW1347" s="73"/>
      <c r="AX1347" s="73"/>
      <c r="AY1347" s="73"/>
      <c r="AZ1347" s="73"/>
      <c r="BA1347" s="73"/>
    </row>
    <row r="1348" spans="45:53" x14ac:dyDescent="0.3">
      <c r="AS1348" s="73"/>
      <c r="AT1348" s="73"/>
      <c r="AU1348" s="73"/>
      <c r="AV1348" s="73"/>
      <c r="AW1348" s="73"/>
      <c r="AX1348" s="73"/>
      <c r="AY1348" s="73"/>
      <c r="AZ1348" s="73"/>
      <c r="BA1348" s="73"/>
    </row>
    <row r="1349" spans="45:53" x14ac:dyDescent="0.3">
      <c r="AS1349" s="73"/>
      <c r="AT1349" s="73"/>
      <c r="AU1349" s="73"/>
      <c r="AV1349" s="73"/>
      <c r="AW1349" s="73"/>
      <c r="AX1349" s="73"/>
      <c r="AY1349" s="73"/>
      <c r="AZ1349" s="73"/>
      <c r="BA1349" s="73"/>
    </row>
    <row r="1350" spans="45:53" x14ac:dyDescent="0.3">
      <c r="AS1350" s="73"/>
      <c r="AT1350" s="73"/>
      <c r="AU1350" s="73"/>
      <c r="AV1350" s="73"/>
      <c r="AW1350" s="73"/>
      <c r="AX1350" s="73"/>
      <c r="AY1350" s="73"/>
      <c r="AZ1350" s="73"/>
      <c r="BA1350" s="73"/>
    </row>
    <row r="1351" spans="45:53" x14ac:dyDescent="0.3">
      <c r="AS1351" s="73"/>
      <c r="AT1351" s="73"/>
      <c r="AU1351" s="73"/>
      <c r="AV1351" s="73"/>
      <c r="AW1351" s="73"/>
      <c r="AX1351" s="73"/>
      <c r="AY1351" s="73"/>
      <c r="AZ1351" s="73"/>
      <c r="BA1351" s="73"/>
    </row>
    <row r="1352" spans="45:53" x14ac:dyDescent="0.3">
      <c r="AS1352" s="73"/>
      <c r="AT1352" s="73"/>
      <c r="AU1352" s="73"/>
      <c r="AV1352" s="73"/>
      <c r="AW1352" s="73"/>
      <c r="AX1352" s="73"/>
      <c r="AY1352" s="73"/>
      <c r="AZ1352" s="73"/>
      <c r="BA1352" s="73"/>
    </row>
    <row r="1353" spans="45:53" x14ac:dyDescent="0.3">
      <c r="AS1353" s="73"/>
      <c r="AT1353" s="73"/>
      <c r="AU1353" s="73"/>
      <c r="AV1353" s="73"/>
      <c r="AW1353" s="73"/>
      <c r="AX1353" s="73"/>
      <c r="AY1353" s="73"/>
      <c r="AZ1353" s="73"/>
      <c r="BA1353" s="73"/>
    </row>
    <row r="1354" spans="45:53" x14ac:dyDescent="0.3">
      <c r="AS1354" s="73"/>
      <c r="AT1354" s="73"/>
      <c r="AU1354" s="73"/>
      <c r="AV1354" s="73"/>
      <c r="AW1354" s="73"/>
      <c r="AX1354" s="73"/>
      <c r="AY1354" s="73"/>
      <c r="AZ1354" s="73"/>
      <c r="BA1354" s="73"/>
    </row>
    <row r="1355" spans="45:53" x14ac:dyDescent="0.3">
      <c r="AS1355" s="73"/>
      <c r="AT1355" s="73"/>
      <c r="AU1355" s="73"/>
      <c r="AV1355" s="73"/>
      <c r="AW1355" s="73"/>
      <c r="AX1355" s="73"/>
      <c r="AY1355" s="73"/>
      <c r="AZ1355" s="73"/>
      <c r="BA1355" s="73"/>
    </row>
    <row r="1356" spans="45:53" x14ac:dyDescent="0.3">
      <c r="AS1356" s="73"/>
      <c r="AT1356" s="73"/>
      <c r="AU1356" s="73"/>
      <c r="AV1356" s="73"/>
      <c r="AW1356" s="73"/>
      <c r="AX1356" s="73"/>
      <c r="AY1356" s="73"/>
      <c r="AZ1356" s="73"/>
      <c r="BA1356" s="73"/>
    </row>
    <row r="1357" spans="45:53" x14ac:dyDescent="0.3">
      <c r="AS1357" s="73"/>
      <c r="AT1357" s="73"/>
      <c r="AU1357" s="73"/>
      <c r="AV1357" s="73"/>
      <c r="AW1357" s="73"/>
      <c r="AX1357" s="73"/>
      <c r="AY1357" s="73"/>
      <c r="AZ1357" s="73"/>
      <c r="BA1357" s="73"/>
    </row>
    <row r="1358" spans="45:53" x14ac:dyDescent="0.3">
      <c r="AS1358" s="73"/>
      <c r="AT1358" s="73"/>
      <c r="AU1358" s="73"/>
      <c r="AV1358" s="73"/>
      <c r="AW1358" s="73"/>
      <c r="AX1358" s="73"/>
      <c r="AY1358" s="73"/>
      <c r="AZ1358" s="73"/>
      <c r="BA1358" s="73"/>
    </row>
    <row r="1359" spans="45:53" x14ac:dyDescent="0.3">
      <c r="AS1359" s="73"/>
      <c r="AT1359" s="73"/>
      <c r="AU1359" s="73"/>
      <c r="AV1359" s="73"/>
      <c r="AW1359" s="73"/>
      <c r="AX1359" s="73"/>
      <c r="AY1359" s="73"/>
      <c r="AZ1359" s="73"/>
      <c r="BA1359" s="73"/>
    </row>
    <row r="1360" spans="45:53" x14ac:dyDescent="0.3">
      <c r="AS1360" s="73"/>
      <c r="AT1360" s="73"/>
      <c r="AU1360" s="73"/>
      <c r="AV1360" s="73"/>
      <c r="AW1360" s="73"/>
      <c r="AX1360" s="73"/>
      <c r="AY1360" s="73"/>
      <c r="AZ1360" s="73"/>
      <c r="BA1360" s="73"/>
    </row>
    <row r="1361" spans="45:53" x14ac:dyDescent="0.3">
      <c r="AS1361" s="73"/>
      <c r="AT1361" s="73"/>
      <c r="AU1361" s="73"/>
      <c r="AV1361" s="73"/>
      <c r="AW1361" s="73"/>
      <c r="AX1361" s="73"/>
      <c r="AY1361" s="73"/>
      <c r="AZ1361" s="73"/>
      <c r="BA1361" s="73"/>
    </row>
    <row r="1362" spans="45:53" x14ac:dyDescent="0.3">
      <c r="AS1362" s="73"/>
      <c r="AT1362" s="73"/>
      <c r="AU1362" s="73"/>
      <c r="AV1362" s="73"/>
      <c r="AW1362" s="73"/>
      <c r="AX1362" s="73"/>
      <c r="AY1362" s="73"/>
      <c r="AZ1362" s="73"/>
      <c r="BA1362" s="73"/>
    </row>
    <row r="1363" spans="45:53" x14ac:dyDescent="0.3">
      <c r="AS1363" s="73"/>
      <c r="AT1363" s="73"/>
      <c r="AU1363" s="73"/>
      <c r="AV1363" s="73"/>
      <c r="AW1363" s="73"/>
      <c r="AX1363" s="73"/>
      <c r="AY1363" s="73"/>
      <c r="AZ1363" s="73"/>
      <c r="BA1363" s="73"/>
    </row>
    <row r="1364" spans="45:53" x14ac:dyDescent="0.3">
      <c r="AS1364" s="73"/>
      <c r="AT1364" s="73"/>
      <c r="AU1364" s="73"/>
      <c r="AV1364" s="73"/>
      <c r="AW1364" s="73"/>
      <c r="AX1364" s="73"/>
      <c r="AY1364" s="73"/>
      <c r="AZ1364" s="73"/>
      <c r="BA1364" s="73"/>
    </row>
    <row r="1365" spans="45:53" x14ac:dyDescent="0.3">
      <c r="AS1365" s="73"/>
      <c r="AT1365" s="73"/>
      <c r="AU1365" s="73"/>
      <c r="AV1365" s="73"/>
      <c r="AW1365" s="73"/>
      <c r="AX1365" s="73"/>
      <c r="AY1365" s="73"/>
      <c r="AZ1365" s="73"/>
      <c r="BA1365" s="73"/>
    </row>
    <row r="1366" spans="45:53" x14ac:dyDescent="0.3">
      <c r="AS1366" s="73"/>
      <c r="AT1366" s="73"/>
      <c r="AU1366" s="73"/>
      <c r="AV1366" s="73"/>
      <c r="AW1366" s="73"/>
      <c r="AX1366" s="73"/>
      <c r="AY1366" s="73"/>
      <c r="AZ1366" s="73"/>
      <c r="BA1366" s="73"/>
    </row>
    <row r="1367" spans="45:53" x14ac:dyDescent="0.3">
      <c r="AS1367" s="73"/>
      <c r="AT1367" s="73"/>
      <c r="AU1367" s="73"/>
      <c r="AV1367" s="73"/>
      <c r="AW1367" s="73"/>
      <c r="AX1367" s="73"/>
      <c r="AY1367" s="73"/>
      <c r="AZ1367" s="73"/>
      <c r="BA1367" s="73"/>
    </row>
    <row r="1368" spans="45:53" x14ac:dyDescent="0.3">
      <c r="AS1368" s="73"/>
      <c r="AT1368" s="73"/>
      <c r="AU1368" s="73"/>
      <c r="AV1368" s="73"/>
      <c r="AW1368" s="73"/>
      <c r="AX1368" s="73"/>
      <c r="AY1368" s="73"/>
      <c r="AZ1368" s="73"/>
      <c r="BA1368" s="73"/>
    </row>
    <row r="1369" spans="45:53" x14ac:dyDescent="0.3">
      <c r="AS1369" s="73"/>
      <c r="AT1369" s="73"/>
      <c r="AU1369" s="73"/>
      <c r="AV1369" s="73"/>
      <c r="AW1369" s="73"/>
      <c r="AX1369" s="73"/>
      <c r="AY1369" s="73"/>
      <c r="AZ1369" s="73"/>
      <c r="BA1369" s="73"/>
    </row>
    <row r="1370" spans="45:53" x14ac:dyDescent="0.3">
      <c r="AS1370" s="73"/>
      <c r="AT1370" s="73"/>
      <c r="AU1370" s="73"/>
      <c r="AV1370" s="73"/>
      <c r="AW1370" s="73"/>
      <c r="AX1370" s="73"/>
      <c r="AY1370" s="73"/>
      <c r="AZ1370" s="73"/>
      <c r="BA1370" s="73"/>
    </row>
    <row r="1371" spans="45:53" x14ac:dyDescent="0.3">
      <c r="AS1371" s="73"/>
      <c r="AT1371" s="73"/>
      <c r="AU1371" s="73"/>
      <c r="AV1371" s="73"/>
      <c r="AW1371" s="73"/>
      <c r="AX1371" s="73"/>
      <c r="AY1371" s="73"/>
      <c r="AZ1371" s="73"/>
      <c r="BA1371" s="73"/>
    </row>
    <row r="1372" spans="45:53" x14ac:dyDescent="0.3">
      <c r="AS1372" s="73"/>
      <c r="AT1372" s="73"/>
      <c r="AU1372" s="73"/>
      <c r="AV1372" s="73"/>
      <c r="AW1372" s="73"/>
      <c r="AX1372" s="73"/>
      <c r="AY1372" s="73"/>
      <c r="AZ1372" s="73"/>
      <c r="BA1372" s="73"/>
    </row>
    <row r="1373" spans="45:53" x14ac:dyDescent="0.3">
      <c r="AS1373" s="73"/>
      <c r="AT1373" s="73"/>
      <c r="AU1373" s="73"/>
      <c r="AV1373" s="73"/>
      <c r="AW1373" s="73"/>
      <c r="AX1373" s="73"/>
      <c r="AY1373" s="73"/>
      <c r="AZ1373" s="73"/>
      <c r="BA1373" s="73"/>
    </row>
    <row r="1374" spans="45:53" x14ac:dyDescent="0.3">
      <c r="AS1374" s="73"/>
      <c r="AT1374" s="73"/>
      <c r="AU1374" s="73"/>
      <c r="AV1374" s="73"/>
      <c r="AW1374" s="73"/>
      <c r="AX1374" s="73"/>
      <c r="AY1374" s="73"/>
      <c r="AZ1374" s="73"/>
      <c r="BA1374" s="73"/>
    </row>
    <row r="1375" spans="45:53" x14ac:dyDescent="0.3">
      <c r="AS1375" s="73"/>
      <c r="AT1375" s="73"/>
      <c r="AU1375" s="73"/>
      <c r="AV1375" s="73"/>
      <c r="AW1375" s="73"/>
      <c r="AX1375" s="73"/>
      <c r="AY1375" s="73"/>
      <c r="AZ1375" s="73"/>
      <c r="BA1375" s="73"/>
    </row>
    <row r="1376" spans="45:53" x14ac:dyDescent="0.3">
      <c r="AS1376" s="73"/>
      <c r="AT1376" s="73"/>
      <c r="AU1376" s="73"/>
      <c r="AV1376" s="73"/>
      <c r="AW1376" s="73"/>
      <c r="AX1376" s="73"/>
      <c r="AY1376" s="73"/>
      <c r="AZ1376" s="73"/>
      <c r="BA1376" s="73"/>
    </row>
    <row r="1377" spans="45:53" x14ac:dyDescent="0.3">
      <c r="AS1377" s="73"/>
      <c r="AT1377" s="73"/>
      <c r="AU1377" s="73"/>
      <c r="AV1377" s="73"/>
      <c r="AW1377" s="73"/>
      <c r="AX1377" s="73"/>
      <c r="AY1377" s="73"/>
      <c r="AZ1377" s="73"/>
      <c r="BA1377" s="73"/>
    </row>
    <row r="1378" spans="45:53" x14ac:dyDescent="0.3">
      <c r="AS1378" s="73"/>
      <c r="AT1378" s="73"/>
      <c r="AU1378" s="73"/>
      <c r="AV1378" s="73"/>
      <c r="AW1378" s="73"/>
      <c r="AX1378" s="73"/>
      <c r="AY1378" s="73"/>
      <c r="AZ1378" s="73"/>
      <c r="BA1378" s="73"/>
    </row>
    <row r="1379" spans="45:53" x14ac:dyDescent="0.3">
      <c r="AS1379" s="73"/>
      <c r="AT1379" s="73"/>
      <c r="AU1379" s="73"/>
      <c r="AV1379" s="73"/>
      <c r="AW1379" s="73"/>
      <c r="AX1379" s="73"/>
      <c r="AY1379" s="73"/>
      <c r="AZ1379" s="73"/>
      <c r="BA1379" s="73"/>
    </row>
    <row r="1380" spans="45:53" x14ac:dyDescent="0.3">
      <c r="AS1380" s="73"/>
      <c r="AT1380" s="73"/>
      <c r="AU1380" s="73"/>
      <c r="AV1380" s="73"/>
      <c r="AW1380" s="73"/>
      <c r="AX1380" s="73"/>
      <c r="AY1380" s="73"/>
      <c r="AZ1380" s="73"/>
      <c r="BA1380" s="73"/>
    </row>
    <row r="1381" spans="45:53" x14ac:dyDescent="0.3">
      <c r="AS1381" s="73"/>
      <c r="AT1381" s="73"/>
      <c r="AU1381" s="73"/>
      <c r="AV1381" s="73"/>
      <c r="AW1381" s="73"/>
      <c r="AX1381" s="73"/>
      <c r="AY1381" s="73"/>
      <c r="AZ1381" s="73"/>
      <c r="BA1381" s="73"/>
    </row>
    <row r="1382" spans="45:53" x14ac:dyDescent="0.3">
      <c r="AS1382" s="73"/>
      <c r="AT1382" s="73"/>
      <c r="AU1382" s="73"/>
      <c r="AV1382" s="73"/>
      <c r="AW1382" s="73"/>
      <c r="AX1382" s="73"/>
      <c r="AY1382" s="73"/>
      <c r="AZ1382" s="73"/>
      <c r="BA1382" s="73"/>
    </row>
    <row r="1383" spans="45:53" x14ac:dyDescent="0.3">
      <c r="AS1383" s="73"/>
      <c r="AT1383" s="73"/>
      <c r="AU1383" s="73"/>
      <c r="AV1383" s="73"/>
      <c r="AW1383" s="73"/>
      <c r="AX1383" s="73"/>
      <c r="AY1383" s="73"/>
      <c r="AZ1383" s="73"/>
      <c r="BA1383" s="73"/>
    </row>
    <row r="1384" spans="45:53" x14ac:dyDescent="0.3">
      <c r="AS1384" s="73"/>
      <c r="AT1384" s="73"/>
      <c r="AU1384" s="73"/>
      <c r="AV1384" s="73"/>
      <c r="AW1384" s="73"/>
      <c r="AX1384" s="73"/>
      <c r="AY1384" s="73"/>
      <c r="AZ1384" s="73"/>
      <c r="BA1384" s="73"/>
    </row>
    <row r="1385" spans="45:53" x14ac:dyDescent="0.3">
      <c r="AS1385" s="73"/>
      <c r="AT1385" s="73"/>
      <c r="AU1385" s="73"/>
      <c r="AV1385" s="73"/>
      <c r="AW1385" s="73"/>
      <c r="AX1385" s="73"/>
      <c r="AY1385" s="73"/>
      <c r="AZ1385" s="73"/>
      <c r="BA1385" s="73"/>
    </row>
    <row r="1386" spans="45:53" x14ac:dyDescent="0.3">
      <c r="AS1386" s="73"/>
      <c r="AT1386" s="73"/>
      <c r="AU1386" s="73"/>
      <c r="AV1386" s="73"/>
      <c r="AW1386" s="73"/>
      <c r="AX1386" s="73"/>
      <c r="AY1386" s="73"/>
      <c r="AZ1386" s="73"/>
      <c r="BA1386" s="73"/>
    </row>
    <row r="1387" spans="45:53" x14ac:dyDescent="0.3">
      <c r="AS1387" s="73"/>
      <c r="AT1387" s="73"/>
      <c r="AU1387" s="73"/>
      <c r="AV1387" s="73"/>
      <c r="AW1387" s="73"/>
      <c r="AX1387" s="73"/>
      <c r="AY1387" s="73"/>
      <c r="AZ1387" s="73"/>
      <c r="BA1387" s="73"/>
    </row>
    <row r="1388" spans="45:53" x14ac:dyDescent="0.3">
      <c r="AS1388" s="73"/>
      <c r="AT1388" s="73"/>
      <c r="AU1388" s="73"/>
      <c r="AV1388" s="73"/>
      <c r="AW1388" s="73"/>
      <c r="AX1388" s="73"/>
      <c r="AY1388" s="73"/>
      <c r="AZ1388" s="73"/>
      <c r="BA1388" s="73"/>
    </row>
    <row r="1389" spans="45:53" x14ac:dyDescent="0.3">
      <c r="AS1389" s="73"/>
      <c r="AT1389" s="73"/>
      <c r="AU1389" s="73"/>
      <c r="AV1389" s="73"/>
      <c r="AW1389" s="73"/>
      <c r="AX1389" s="73"/>
      <c r="AY1389" s="73"/>
      <c r="AZ1389" s="73"/>
      <c r="BA1389" s="73"/>
    </row>
    <row r="1390" spans="45:53" x14ac:dyDescent="0.3">
      <c r="AS1390" s="73"/>
      <c r="AT1390" s="73"/>
      <c r="AU1390" s="73"/>
      <c r="AV1390" s="73"/>
      <c r="AW1390" s="73"/>
      <c r="AX1390" s="73"/>
      <c r="AY1390" s="73"/>
      <c r="AZ1390" s="73"/>
      <c r="BA1390" s="73"/>
    </row>
    <row r="1391" spans="45:53" x14ac:dyDescent="0.3">
      <c r="AS1391" s="73"/>
      <c r="AT1391" s="73"/>
      <c r="AU1391" s="73"/>
      <c r="AV1391" s="73"/>
      <c r="AW1391" s="73"/>
      <c r="AX1391" s="73"/>
      <c r="AY1391" s="73"/>
      <c r="AZ1391" s="73"/>
      <c r="BA1391" s="73"/>
    </row>
    <row r="1392" spans="45:53" x14ac:dyDescent="0.3">
      <c r="AS1392" s="73"/>
      <c r="AT1392" s="73"/>
      <c r="AU1392" s="73"/>
      <c r="AV1392" s="73"/>
      <c r="AW1392" s="73"/>
      <c r="AX1392" s="73"/>
      <c r="AY1392" s="73"/>
      <c r="AZ1392" s="73"/>
      <c r="BA1392" s="73"/>
    </row>
    <row r="1393" spans="45:53" x14ac:dyDescent="0.3">
      <c r="AS1393" s="73"/>
      <c r="AT1393" s="73"/>
      <c r="AU1393" s="73"/>
      <c r="AV1393" s="73"/>
      <c r="AW1393" s="73"/>
      <c r="AX1393" s="73"/>
      <c r="AY1393" s="73"/>
      <c r="AZ1393" s="73"/>
      <c r="BA1393" s="73"/>
    </row>
    <row r="1394" spans="45:53" x14ac:dyDescent="0.3">
      <c r="AS1394" s="73"/>
      <c r="AT1394" s="73"/>
      <c r="AU1394" s="73"/>
      <c r="AV1394" s="73"/>
      <c r="AW1394" s="73"/>
      <c r="AX1394" s="73"/>
      <c r="AY1394" s="73"/>
      <c r="AZ1394" s="73"/>
      <c r="BA1394" s="73"/>
    </row>
    <row r="1395" spans="45:53" x14ac:dyDescent="0.3">
      <c r="AS1395" s="73"/>
      <c r="AT1395" s="73"/>
      <c r="AU1395" s="73"/>
      <c r="AV1395" s="73"/>
      <c r="AW1395" s="73"/>
      <c r="AX1395" s="73"/>
      <c r="AY1395" s="73"/>
      <c r="AZ1395" s="73"/>
      <c r="BA1395" s="73"/>
    </row>
    <row r="1396" spans="45:53" x14ac:dyDescent="0.3">
      <c r="AS1396" s="73"/>
      <c r="AT1396" s="73"/>
      <c r="AU1396" s="73"/>
      <c r="AV1396" s="73"/>
      <c r="AW1396" s="73"/>
      <c r="AX1396" s="73"/>
      <c r="AY1396" s="73"/>
      <c r="AZ1396" s="73"/>
      <c r="BA1396" s="73"/>
    </row>
    <row r="1397" spans="45:53" x14ac:dyDescent="0.3">
      <c r="AS1397" s="73"/>
      <c r="AT1397" s="73"/>
      <c r="AU1397" s="73"/>
      <c r="AV1397" s="73"/>
      <c r="AW1397" s="73"/>
      <c r="AX1397" s="73"/>
      <c r="AY1397" s="73"/>
      <c r="AZ1397" s="73"/>
      <c r="BA1397" s="73"/>
    </row>
    <row r="1398" spans="45:53" x14ac:dyDescent="0.3">
      <c r="AS1398" s="73"/>
      <c r="AT1398" s="73"/>
      <c r="AU1398" s="73"/>
      <c r="AV1398" s="73"/>
      <c r="AW1398" s="73"/>
      <c r="AX1398" s="73"/>
      <c r="AY1398" s="73"/>
      <c r="AZ1398" s="73"/>
      <c r="BA1398" s="73"/>
    </row>
    <row r="1399" spans="45:53" x14ac:dyDescent="0.3">
      <c r="AS1399" s="73"/>
      <c r="AT1399" s="73"/>
      <c r="AU1399" s="73"/>
      <c r="AV1399" s="73"/>
      <c r="AW1399" s="73"/>
      <c r="AX1399" s="73"/>
      <c r="AY1399" s="73"/>
      <c r="AZ1399" s="73"/>
      <c r="BA1399" s="73"/>
    </row>
    <row r="1400" spans="45:53" x14ac:dyDescent="0.3">
      <c r="AS1400" s="73"/>
      <c r="AT1400" s="73"/>
      <c r="AU1400" s="73"/>
      <c r="AV1400" s="73"/>
      <c r="AW1400" s="73"/>
      <c r="AX1400" s="73"/>
      <c r="AY1400" s="73"/>
      <c r="AZ1400" s="73"/>
      <c r="BA1400" s="73"/>
    </row>
    <row r="1401" spans="45:53" x14ac:dyDescent="0.3">
      <c r="AS1401" s="73"/>
      <c r="AT1401" s="73"/>
      <c r="AU1401" s="73"/>
      <c r="AV1401" s="73"/>
      <c r="AW1401" s="73"/>
      <c r="AX1401" s="73"/>
      <c r="AY1401" s="73"/>
      <c r="AZ1401" s="73"/>
      <c r="BA1401" s="73"/>
    </row>
    <row r="1402" spans="45:53" x14ac:dyDescent="0.3">
      <c r="AS1402" s="73"/>
      <c r="AT1402" s="73"/>
      <c r="AU1402" s="73"/>
      <c r="AV1402" s="73"/>
      <c r="AW1402" s="73"/>
      <c r="AX1402" s="73"/>
      <c r="AY1402" s="73"/>
      <c r="AZ1402" s="73"/>
      <c r="BA1402" s="73"/>
    </row>
    <row r="1403" spans="45:53" x14ac:dyDescent="0.3">
      <c r="AS1403" s="73"/>
      <c r="AT1403" s="73"/>
      <c r="AU1403" s="73"/>
      <c r="AV1403" s="73"/>
      <c r="AW1403" s="73"/>
      <c r="AX1403" s="73"/>
      <c r="AY1403" s="73"/>
      <c r="AZ1403" s="73"/>
      <c r="BA1403" s="73"/>
    </row>
    <row r="1404" spans="45:53" x14ac:dyDescent="0.3">
      <c r="AS1404" s="73"/>
      <c r="AT1404" s="73"/>
      <c r="AU1404" s="73"/>
      <c r="AV1404" s="73"/>
      <c r="AW1404" s="73"/>
      <c r="AX1404" s="73"/>
      <c r="AY1404" s="73"/>
      <c r="AZ1404" s="73"/>
      <c r="BA1404" s="73"/>
    </row>
    <row r="1405" spans="45:53" x14ac:dyDescent="0.3">
      <c r="AS1405" s="73"/>
      <c r="AT1405" s="73"/>
      <c r="AU1405" s="73"/>
      <c r="AV1405" s="73"/>
      <c r="AW1405" s="73"/>
      <c r="AX1405" s="73"/>
      <c r="AY1405" s="73"/>
      <c r="AZ1405" s="73"/>
      <c r="BA1405" s="73"/>
    </row>
    <row r="1406" spans="45:53" x14ac:dyDescent="0.3">
      <c r="AS1406" s="73"/>
      <c r="AT1406" s="73"/>
      <c r="AU1406" s="73"/>
      <c r="AV1406" s="73"/>
      <c r="AW1406" s="73"/>
      <c r="AX1406" s="73"/>
      <c r="AY1406" s="73"/>
      <c r="AZ1406" s="73"/>
      <c r="BA1406" s="73"/>
    </row>
    <row r="1407" spans="45:53" x14ac:dyDescent="0.3">
      <c r="AS1407" s="73"/>
      <c r="AT1407" s="73"/>
      <c r="AU1407" s="73"/>
      <c r="AV1407" s="73"/>
      <c r="AW1407" s="73"/>
      <c r="AX1407" s="73"/>
      <c r="AY1407" s="73"/>
      <c r="AZ1407" s="73"/>
      <c r="BA1407" s="73"/>
    </row>
    <row r="1408" spans="45:53" x14ac:dyDescent="0.3">
      <c r="AS1408" s="73"/>
      <c r="AT1408" s="73"/>
      <c r="AU1408" s="73"/>
      <c r="AV1408" s="73"/>
      <c r="AW1408" s="73"/>
      <c r="AX1408" s="73"/>
      <c r="AY1408" s="73"/>
      <c r="AZ1408" s="73"/>
      <c r="BA1408" s="73"/>
    </row>
    <row r="1409" spans="45:53" x14ac:dyDescent="0.3">
      <c r="AS1409" s="73"/>
      <c r="AT1409" s="73"/>
      <c r="AU1409" s="73"/>
      <c r="AV1409" s="73"/>
      <c r="AW1409" s="73"/>
      <c r="AX1409" s="73"/>
      <c r="AY1409" s="73"/>
      <c r="AZ1409" s="73"/>
      <c r="BA1409" s="73"/>
    </row>
    <row r="1410" spans="45:53" x14ac:dyDescent="0.3">
      <c r="AS1410" s="73"/>
      <c r="AT1410" s="73"/>
      <c r="AU1410" s="73"/>
      <c r="AV1410" s="73"/>
      <c r="AW1410" s="73"/>
      <c r="AX1410" s="73"/>
      <c r="AY1410" s="73"/>
      <c r="AZ1410" s="73"/>
      <c r="BA1410" s="73"/>
    </row>
    <row r="1411" spans="45:53" x14ac:dyDescent="0.3">
      <c r="AS1411" s="73"/>
      <c r="AT1411" s="73"/>
      <c r="AU1411" s="73"/>
      <c r="AV1411" s="73"/>
      <c r="AW1411" s="73"/>
      <c r="AX1411" s="73"/>
      <c r="AY1411" s="73"/>
      <c r="AZ1411" s="73"/>
      <c r="BA1411" s="73"/>
    </row>
    <row r="1412" spans="45:53" x14ac:dyDescent="0.3">
      <c r="AS1412" s="73"/>
      <c r="AT1412" s="73"/>
      <c r="AU1412" s="73"/>
      <c r="AV1412" s="73"/>
      <c r="AW1412" s="73"/>
      <c r="AX1412" s="73"/>
      <c r="AY1412" s="73"/>
      <c r="AZ1412" s="73"/>
      <c r="BA1412" s="73"/>
    </row>
    <row r="1413" spans="45:53" x14ac:dyDescent="0.3">
      <c r="AS1413" s="73"/>
      <c r="AT1413" s="73"/>
      <c r="AU1413" s="73"/>
      <c r="AV1413" s="73"/>
      <c r="AW1413" s="73"/>
      <c r="AX1413" s="73"/>
      <c r="AY1413" s="73"/>
      <c r="AZ1413" s="73"/>
      <c r="BA1413" s="73"/>
    </row>
    <row r="1414" spans="45:53" x14ac:dyDescent="0.3">
      <c r="AS1414" s="73"/>
      <c r="AT1414" s="73"/>
      <c r="AU1414" s="73"/>
      <c r="AV1414" s="73"/>
      <c r="AW1414" s="73"/>
      <c r="AX1414" s="73"/>
      <c r="AY1414" s="73"/>
      <c r="AZ1414" s="73"/>
      <c r="BA1414" s="73"/>
    </row>
    <row r="1415" spans="45:53" x14ac:dyDescent="0.3">
      <c r="AS1415" s="73"/>
      <c r="AT1415" s="73"/>
      <c r="AU1415" s="73"/>
      <c r="AV1415" s="73"/>
      <c r="AW1415" s="73"/>
      <c r="AX1415" s="73"/>
      <c r="AY1415" s="73"/>
      <c r="AZ1415" s="73"/>
      <c r="BA1415" s="73"/>
    </row>
    <row r="1416" spans="45:53" x14ac:dyDescent="0.3">
      <c r="AS1416" s="73"/>
      <c r="AT1416" s="73"/>
      <c r="AU1416" s="73"/>
      <c r="AV1416" s="73"/>
      <c r="AW1416" s="73"/>
      <c r="AX1416" s="73"/>
      <c r="AY1416" s="73"/>
      <c r="AZ1416" s="73"/>
      <c r="BA1416" s="73"/>
    </row>
    <row r="1417" spans="45:53" x14ac:dyDescent="0.3">
      <c r="AS1417" s="73"/>
      <c r="AT1417" s="73"/>
      <c r="AU1417" s="73"/>
      <c r="AV1417" s="73"/>
      <c r="AW1417" s="73"/>
      <c r="AX1417" s="73"/>
      <c r="AY1417" s="73"/>
      <c r="AZ1417" s="73"/>
      <c r="BA1417" s="73"/>
    </row>
    <row r="1418" spans="45:53" x14ac:dyDescent="0.3">
      <c r="AS1418" s="73"/>
      <c r="AT1418" s="73"/>
      <c r="AU1418" s="73"/>
      <c r="AV1418" s="73"/>
      <c r="AW1418" s="73"/>
      <c r="AX1418" s="73"/>
      <c r="AY1418" s="73"/>
      <c r="AZ1418" s="73"/>
      <c r="BA1418" s="73"/>
    </row>
    <row r="1419" spans="45:53" x14ac:dyDescent="0.3">
      <c r="AS1419" s="73"/>
      <c r="AT1419" s="73"/>
      <c r="AU1419" s="73"/>
      <c r="AV1419" s="73"/>
      <c r="AW1419" s="73"/>
      <c r="AX1419" s="73"/>
      <c r="AY1419" s="73"/>
      <c r="AZ1419" s="73"/>
      <c r="BA1419" s="73"/>
    </row>
    <row r="1420" spans="45:53" x14ac:dyDescent="0.3">
      <c r="AS1420" s="73"/>
      <c r="AT1420" s="73"/>
      <c r="AU1420" s="73"/>
      <c r="AV1420" s="73"/>
      <c r="AW1420" s="73"/>
      <c r="AX1420" s="73"/>
      <c r="AY1420" s="73"/>
      <c r="AZ1420" s="73"/>
      <c r="BA1420" s="73"/>
    </row>
    <row r="1421" spans="45:53" x14ac:dyDescent="0.3">
      <c r="AS1421" s="73"/>
      <c r="AT1421" s="73"/>
      <c r="AU1421" s="73"/>
      <c r="AV1421" s="73"/>
      <c r="AW1421" s="73"/>
      <c r="AX1421" s="73"/>
      <c r="AY1421" s="73"/>
      <c r="AZ1421" s="73"/>
      <c r="BA1421" s="73"/>
    </row>
    <row r="1422" spans="45:53" x14ac:dyDescent="0.3">
      <c r="AS1422" s="73"/>
      <c r="AT1422" s="73"/>
      <c r="AU1422" s="73"/>
      <c r="AV1422" s="73"/>
      <c r="AW1422" s="73"/>
      <c r="AX1422" s="73"/>
      <c r="AY1422" s="73"/>
      <c r="AZ1422" s="73"/>
      <c r="BA1422" s="73"/>
    </row>
    <row r="1423" spans="45:53" x14ac:dyDescent="0.3">
      <c r="AS1423" s="73"/>
      <c r="AT1423" s="73"/>
      <c r="AU1423" s="73"/>
      <c r="AV1423" s="73"/>
      <c r="AW1423" s="73"/>
      <c r="AX1423" s="73"/>
      <c r="AY1423" s="73"/>
      <c r="AZ1423" s="73"/>
      <c r="BA1423" s="73"/>
    </row>
    <row r="1424" spans="45:53" x14ac:dyDescent="0.3">
      <c r="AS1424" s="73"/>
      <c r="AT1424" s="73"/>
      <c r="AU1424" s="73"/>
      <c r="AV1424" s="73"/>
      <c r="AW1424" s="73"/>
      <c r="AX1424" s="73"/>
      <c r="AY1424" s="73"/>
      <c r="AZ1424" s="73"/>
      <c r="BA1424" s="73"/>
    </row>
    <row r="1425" spans="45:53" x14ac:dyDescent="0.3">
      <c r="AS1425" s="73"/>
      <c r="AT1425" s="73"/>
      <c r="AU1425" s="73"/>
      <c r="AV1425" s="73"/>
      <c r="AW1425" s="73"/>
      <c r="AX1425" s="73"/>
      <c r="AY1425" s="73"/>
      <c r="AZ1425" s="73"/>
      <c r="BA1425" s="73"/>
    </row>
    <row r="1426" spans="45:53" x14ac:dyDescent="0.3">
      <c r="AS1426" s="73"/>
      <c r="AT1426" s="73"/>
      <c r="AU1426" s="73"/>
      <c r="AV1426" s="73"/>
      <c r="AW1426" s="73"/>
      <c r="AX1426" s="73"/>
      <c r="AY1426" s="73"/>
      <c r="AZ1426" s="73"/>
      <c r="BA1426" s="73"/>
    </row>
    <row r="1427" spans="45:53" x14ac:dyDescent="0.3">
      <c r="AS1427" s="73"/>
      <c r="AT1427" s="73"/>
      <c r="AU1427" s="73"/>
      <c r="AV1427" s="73"/>
      <c r="AW1427" s="73"/>
      <c r="AX1427" s="73"/>
      <c r="AY1427" s="73"/>
      <c r="AZ1427" s="73"/>
      <c r="BA1427" s="73"/>
    </row>
    <row r="1428" spans="45:53" x14ac:dyDescent="0.3">
      <c r="AS1428" s="73"/>
      <c r="AT1428" s="73"/>
      <c r="AU1428" s="73"/>
      <c r="AV1428" s="73"/>
      <c r="AW1428" s="73"/>
      <c r="AX1428" s="73"/>
      <c r="AY1428" s="73"/>
      <c r="AZ1428" s="73"/>
      <c r="BA1428" s="73"/>
    </row>
    <row r="1429" spans="45:53" x14ac:dyDescent="0.3">
      <c r="AS1429" s="73"/>
      <c r="AT1429" s="73"/>
      <c r="AU1429" s="73"/>
      <c r="AV1429" s="73"/>
      <c r="AW1429" s="73"/>
      <c r="AX1429" s="73"/>
      <c r="AY1429" s="73"/>
      <c r="AZ1429" s="73"/>
      <c r="BA1429" s="73"/>
    </row>
    <row r="1430" spans="45:53" x14ac:dyDescent="0.3">
      <c r="AS1430" s="73"/>
      <c r="AT1430" s="73"/>
      <c r="AU1430" s="73"/>
      <c r="AV1430" s="73"/>
      <c r="AW1430" s="73"/>
      <c r="AX1430" s="73"/>
      <c r="AY1430" s="73"/>
      <c r="AZ1430" s="73"/>
      <c r="BA1430" s="73"/>
    </row>
    <row r="1431" spans="45:53" x14ac:dyDescent="0.3">
      <c r="AS1431" s="73"/>
      <c r="AT1431" s="73"/>
      <c r="AU1431" s="73"/>
      <c r="AV1431" s="73"/>
      <c r="AW1431" s="73"/>
      <c r="AX1431" s="73"/>
      <c r="AY1431" s="73"/>
      <c r="AZ1431" s="73"/>
      <c r="BA1431" s="73"/>
    </row>
    <row r="1432" spans="45:53" x14ac:dyDescent="0.3">
      <c r="AS1432" s="73"/>
      <c r="AT1432" s="73"/>
      <c r="AU1432" s="73"/>
      <c r="AV1432" s="73"/>
      <c r="AW1432" s="73"/>
      <c r="AX1432" s="73"/>
      <c r="AY1432" s="73"/>
      <c r="AZ1432" s="73"/>
      <c r="BA1432" s="73"/>
    </row>
    <row r="1433" spans="45:53" x14ac:dyDescent="0.3">
      <c r="AS1433" s="73"/>
      <c r="AT1433" s="73"/>
      <c r="AU1433" s="73"/>
      <c r="AV1433" s="73"/>
      <c r="AW1433" s="73"/>
      <c r="AX1433" s="73"/>
      <c r="AY1433" s="73"/>
      <c r="AZ1433" s="73"/>
      <c r="BA1433" s="73"/>
    </row>
    <row r="1434" spans="45:53" x14ac:dyDescent="0.3">
      <c r="AS1434" s="73"/>
      <c r="AT1434" s="73"/>
      <c r="AU1434" s="73"/>
      <c r="AV1434" s="73"/>
      <c r="AW1434" s="73"/>
      <c r="AX1434" s="73"/>
      <c r="AY1434" s="73"/>
      <c r="AZ1434" s="73"/>
      <c r="BA1434" s="73"/>
    </row>
    <row r="1435" spans="45:53" x14ac:dyDescent="0.3">
      <c r="AS1435" s="73"/>
      <c r="AT1435" s="73"/>
      <c r="AU1435" s="73"/>
      <c r="AV1435" s="73"/>
      <c r="AW1435" s="73"/>
      <c r="AX1435" s="73"/>
      <c r="AY1435" s="73"/>
      <c r="AZ1435" s="73"/>
      <c r="BA1435" s="73"/>
    </row>
    <row r="1436" spans="45:53" x14ac:dyDescent="0.3">
      <c r="AS1436" s="73"/>
      <c r="AT1436" s="73"/>
      <c r="AU1436" s="73"/>
      <c r="AV1436" s="73"/>
      <c r="AW1436" s="73"/>
      <c r="AX1436" s="73"/>
      <c r="AY1436" s="73"/>
      <c r="AZ1436" s="73"/>
      <c r="BA1436" s="73"/>
    </row>
    <row r="1437" spans="45:53" x14ac:dyDescent="0.3">
      <c r="AS1437" s="73"/>
      <c r="AT1437" s="73"/>
      <c r="AU1437" s="73"/>
      <c r="AV1437" s="73"/>
      <c r="AW1437" s="73"/>
      <c r="AX1437" s="73"/>
      <c r="AY1437" s="73"/>
      <c r="AZ1437" s="73"/>
      <c r="BA1437" s="73"/>
    </row>
    <row r="1438" spans="45:53" x14ac:dyDescent="0.3">
      <c r="AS1438" s="73"/>
      <c r="AT1438" s="73"/>
      <c r="AU1438" s="73"/>
      <c r="AV1438" s="73"/>
      <c r="AW1438" s="73"/>
      <c r="AX1438" s="73"/>
      <c r="AY1438" s="73"/>
      <c r="AZ1438" s="73"/>
      <c r="BA1438" s="73"/>
    </row>
    <row r="1439" spans="45:53" x14ac:dyDescent="0.3">
      <c r="AS1439" s="73"/>
      <c r="AT1439" s="73"/>
      <c r="AU1439" s="73"/>
      <c r="AV1439" s="73"/>
      <c r="AW1439" s="73"/>
      <c r="AX1439" s="73"/>
      <c r="AY1439" s="73"/>
      <c r="AZ1439" s="73"/>
      <c r="BA1439" s="73"/>
    </row>
    <row r="1440" spans="45:53" x14ac:dyDescent="0.3">
      <c r="AS1440" s="73"/>
      <c r="AT1440" s="73"/>
      <c r="AU1440" s="73"/>
      <c r="AV1440" s="73"/>
      <c r="AW1440" s="73"/>
      <c r="AX1440" s="73"/>
      <c r="AY1440" s="73"/>
      <c r="AZ1440" s="73"/>
      <c r="BA1440" s="73"/>
    </row>
    <row r="1441" spans="45:53" x14ac:dyDescent="0.3">
      <c r="AS1441" s="73"/>
      <c r="AT1441" s="73"/>
      <c r="AU1441" s="73"/>
      <c r="AV1441" s="73"/>
      <c r="AW1441" s="73"/>
      <c r="AX1441" s="73"/>
      <c r="AY1441" s="73"/>
      <c r="AZ1441" s="73"/>
      <c r="BA1441" s="73"/>
    </row>
    <row r="1442" spans="45:53" x14ac:dyDescent="0.3">
      <c r="AS1442" s="73"/>
      <c r="AT1442" s="73"/>
      <c r="AU1442" s="73"/>
      <c r="AV1442" s="73"/>
      <c r="AW1442" s="73"/>
      <c r="AX1442" s="73"/>
      <c r="AY1442" s="73"/>
      <c r="AZ1442" s="73"/>
      <c r="BA1442" s="73"/>
    </row>
    <row r="1443" spans="45:53" x14ac:dyDescent="0.3">
      <c r="AS1443" s="73"/>
      <c r="AT1443" s="73"/>
      <c r="AU1443" s="73"/>
      <c r="AV1443" s="73"/>
      <c r="AW1443" s="73"/>
      <c r="AX1443" s="73"/>
      <c r="AY1443" s="73"/>
      <c r="AZ1443" s="73"/>
      <c r="BA1443" s="73"/>
    </row>
    <row r="1444" spans="45:53" x14ac:dyDescent="0.3">
      <c r="AS1444" s="73"/>
      <c r="AT1444" s="73"/>
      <c r="AU1444" s="73"/>
      <c r="AV1444" s="73"/>
      <c r="AW1444" s="73"/>
      <c r="AX1444" s="73"/>
      <c r="AY1444" s="73"/>
      <c r="AZ1444" s="73"/>
      <c r="BA1444" s="73"/>
    </row>
    <row r="1445" spans="45:53" x14ac:dyDescent="0.3">
      <c r="AS1445" s="73"/>
      <c r="AT1445" s="73"/>
      <c r="AU1445" s="73"/>
      <c r="AV1445" s="73"/>
      <c r="AW1445" s="73"/>
      <c r="AX1445" s="73"/>
      <c r="AY1445" s="73"/>
      <c r="AZ1445" s="73"/>
      <c r="BA1445" s="73"/>
    </row>
    <row r="1446" spans="45:53" x14ac:dyDescent="0.3">
      <c r="AS1446" s="73"/>
      <c r="AT1446" s="73"/>
      <c r="AU1446" s="73"/>
      <c r="AV1446" s="73"/>
      <c r="AW1446" s="73"/>
      <c r="AX1446" s="73"/>
      <c r="AY1446" s="73"/>
      <c r="AZ1446" s="73"/>
      <c r="BA1446" s="73"/>
    </row>
    <row r="1447" spans="45:53" x14ac:dyDescent="0.3">
      <c r="AS1447" s="73"/>
      <c r="AT1447" s="73"/>
      <c r="AU1447" s="73"/>
      <c r="AV1447" s="73"/>
      <c r="AW1447" s="73"/>
      <c r="AX1447" s="73"/>
      <c r="AY1447" s="73"/>
      <c r="AZ1447" s="73"/>
      <c r="BA1447" s="73"/>
    </row>
    <row r="1448" spans="45:53" x14ac:dyDescent="0.3">
      <c r="AS1448" s="73"/>
      <c r="AT1448" s="73"/>
      <c r="AU1448" s="73"/>
      <c r="AV1448" s="73"/>
      <c r="AW1448" s="73"/>
      <c r="AX1448" s="73"/>
      <c r="AY1448" s="73"/>
      <c r="AZ1448" s="73"/>
      <c r="BA1448" s="73"/>
    </row>
    <row r="1449" spans="45:53" x14ac:dyDescent="0.3">
      <c r="AS1449" s="73"/>
      <c r="AT1449" s="73"/>
      <c r="AU1449" s="73"/>
      <c r="AV1449" s="73"/>
      <c r="AW1449" s="73"/>
      <c r="AX1449" s="73"/>
      <c r="AY1449" s="73"/>
      <c r="AZ1449" s="73"/>
      <c r="BA1449" s="73"/>
    </row>
    <row r="1450" spans="45:53" x14ac:dyDescent="0.3">
      <c r="AS1450" s="73"/>
      <c r="AT1450" s="73"/>
      <c r="AU1450" s="73"/>
      <c r="AV1450" s="73"/>
      <c r="AW1450" s="73"/>
      <c r="AX1450" s="73"/>
      <c r="AY1450" s="73"/>
      <c r="AZ1450" s="73"/>
      <c r="BA1450" s="73"/>
    </row>
    <row r="1451" spans="45:53" x14ac:dyDescent="0.3">
      <c r="AS1451" s="73"/>
      <c r="AT1451" s="73"/>
      <c r="AU1451" s="73"/>
      <c r="AV1451" s="73"/>
      <c r="AW1451" s="73"/>
      <c r="AX1451" s="73"/>
      <c r="AY1451" s="73"/>
      <c r="AZ1451" s="73"/>
      <c r="BA1451" s="73"/>
    </row>
    <row r="1452" spans="45:53" x14ac:dyDescent="0.3">
      <c r="AS1452" s="73"/>
      <c r="AT1452" s="73"/>
      <c r="AU1452" s="73"/>
      <c r="AV1452" s="73"/>
      <c r="AW1452" s="73"/>
      <c r="AX1452" s="73"/>
      <c r="AY1452" s="73"/>
      <c r="AZ1452" s="73"/>
      <c r="BA1452" s="73"/>
    </row>
    <row r="1453" spans="45:53" x14ac:dyDescent="0.3">
      <c r="AS1453" s="73"/>
      <c r="AT1453" s="73"/>
      <c r="AU1453" s="73"/>
      <c r="AV1453" s="73"/>
      <c r="AW1453" s="73"/>
      <c r="AX1453" s="73"/>
      <c r="AY1453" s="73"/>
      <c r="AZ1453" s="73"/>
      <c r="BA1453" s="73"/>
    </row>
    <row r="1454" spans="45:53" x14ac:dyDescent="0.3">
      <c r="AS1454" s="73"/>
      <c r="AT1454" s="73"/>
      <c r="AU1454" s="73"/>
      <c r="AV1454" s="73"/>
      <c r="AW1454" s="73"/>
      <c r="AX1454" s="73"/>
      <c r="AY1454" s="73"/>
      <c r="AZ1454" s="73"/>
      <c r="BA1454" s="73"/>
    </row>
    <row r="1455" spans="45:53" x14ac:dyDescent="0.3">
      <c r="AS1455" s="73"/>
      <c r="AT1455" s="73"/>
      <c r="AU1455" s="73"/>
      <c r="AV1455" s="73"/>
      <c r="AW1455" s="73"/>
      <c r="AX1455" s="73"/>
      <c r="AY1455" s="73"/>
      <c r="AZ1455" s="73"/>
      <c r="BA1455" s="73"/>
    </row>
    <row r="1456" spans="45:53" x14ac:dyDescent="0.3">
      <c r="AS1456" s="73"/>
      <c r="AT1456" s="73"/>
      <c r="AU1456" s="73"/>
      <c r="AV1456" s="73"/>
      <c r="AW1456" s="73"/>
      <c r="AX1456" s="73"/>
      <c r="AY1456" s="73"/>
      <c r="AZ1456" s="73"/>
      <c r="BA1456" s="73"/>
    </row>
    <row r="1457" spans="45:53" x14ac:dyDescent="0.3">
      <c r="AS1457" s="73"/>
      <c r="AT1457" s="73"/>
      <c r="AU1457" s="73"/>
      <c r="AV1457" s="73"/>
      <c r="AW1457" s="73"/>
      <c r="AX1457" s="73"/>
      <c r="AY1457" s="73"/>
      <c r="AZ1457" s="73"/>
      <c r="BA1457" s="73"/>
    </row>
    <row r="1458" spans="45:53" x14ac:dyDescent="0.3">
      <c r="AS1458" s="73"/>
      <c r="AT1458" s="73"/>
      <c r="AU1458" s="73"/>
      <c r="AV1458" s="73"/>
      <c r="AW1458" s="73"/>
      <c r="AX1458" s="73"/>
      <c r="AY1458" s="73"/>
      <c r="AZ1458" s="73"/>
      <c r="BA1458" s="73"/>
    </row>
    <row r="1459" spans="45:53" x14ac:dyDescent="0.3">
      <c r="AS1459" s="73"/>
      <c r="AT1459" s="73"/>
      <c r="AU1459" s="73"/>
      <c r="AV1459" s="73"/>
      <c r="AW1459" s="73"/>
      <c r="AX1459" s="73"/>
      <c r="AY1459" s="73"/>
      <c r="AZ1459" s="73"/>
      <c r="BA1459" s="73"/>
    </row>
    <row r="1460" spans="45:53" x14ac:dyDescent="0.3">
      <c r="AS1460" s="73"/>
      <c r="AT1460" s="73"/>
      <c r="AU1460" s="73"/>
      <c r="AV1460" s="73"/>
      <c r="AW1460" s="73"/>
      <c r="AX1460" s="73"/>
      <c r="AY1460" s="73"/>
      <c r="AZ1460" s="73"/>
      <c r="BA1460" s="73"/>
    </row>
    <row r="1461" spans="45:53" x14ac:dyDescent="0.3">
      <c r="AS1461" s="73"/>
      <c r="AT1461" s="73"/>
      <c r="AU1461" s="73"/>
      <c r="AV1461" s="73"/>
      <c r="AW1461" s="73"/>
      <c r="AX1461" s="73"/>
      <c r="AY1461" s="73"/>
      <c r="AZ1461" s="73"/>
      <c r="BA1461" s="73"/>
    </row>
    <row r="1462" spans="45:53" x14ac:dyDescent="0.3">
      <c r="AS1462" s="73"/>
      <c r="AT1462" s="73"/>
      <c r="AU1462" s="73"/>
      <c r="AV1462" s="73"/>
      <c r="AW1462" s="73"/>
      <c r="AX1462" s="73"/>
      <c r="AY1462" s="73"/>
      <c r="AZ1462" s="73"/>
      <c r="BA1462" s="73"/>
    </row>
    <row r="1463" spans="45:53" x14ac:dyDescent="0.3">
      <c r="AS1463" s="73"/>
      <c r="AT1463" s="73"/>
      <c r="AU1463" s="73"/>
      <c r="AV1463" s="73"/>
      <c r="AW1463" s="73"/>
      <c r="AX1463" s="73"/>
      <c r="AY1463" s="73"/>
      <c r="AZ1463" s="73"/>
      <c r="BA1463" s="73"/>
    </row>
    <row r="1464" spans="45:53" x14ac:dyDescent="0.3">
      <c r="AS1464" s="73"/>
      <c r="AT1464" s="73"/>
      <c r="AU1464" s="73"/>
      <c r="AV1464" s="73"/>
      <c r="AW1464" s="73"/>
      <c r="AX1464" s="73"/>
      <c r="AY1464" s="73"/>
      <c r="AZ1464" s="73"/>
      <c r="BA1464" s="73"/>
    </row>
    <row r="1465" spans="45:53" x14ac:dyDescent="0.3">
      <c r="AS1465" s="73"/>
      <c r="AT1465" s="73"/>
      <c r="AU1465" s="73"/>
      <c r="AV1465" s="73"/>
      <c r="AW1465" s="73"/>
      <c r="AX1465" s="73"/>
      <c r="AY1465" s="73"/>
      <c r="AZ1465" s="73"/>
      <c r="BA1465" s="73"/>
    </row>
    <row r="1466" spans="45:53" x14ac:dyDescent="0.3">
      <c r="AS1466" s="73"/>
      <c r="AT1466" s="73"/>
      <c r="AU1466" s="73"/>
      <c r="AV1466" s="73"/>
      <c r="AW1466" s="73"/>
      <c r="AX1466" s="73"/>
      <c r="AY1466" s="73"/>
      <c r="AZ1466" s="73"/>
      <c r="BA1466" s="73"/>
    </row>
    <row r="1467" spans="45:53" x14ac:dyDescent="0.3">
      <c r="AS1467" s="73"/>
      <c r="AT1467" s="73"/>
      <c r="AU1467" s="73"/>
      <c r="AV1467" s="73"/>
      <c r="AW1467" s="73"/>
      <c r="AX1467" s="73"/>
      <c r="AY1467" s="73"/>
      <c r="AZ1467" s="73"/>
      <c r="BA1467" s="73"/>
    </row>
    <row r="1468" spans="45:53" x14ac:dyDescent="0.3">
      <c r="AS1468" s="73"/>
      <c r="AT1468" s="73"/>
      <c r="AU1468" s="73"/>
      <c r="AV1468" s="73"/>
      <c r="AW1468" s="73"/>
      <c r="AX1468" s="73"/>
      <c r="AY1468" s="73"/>
      <c r="AZ1468" s="73"/>
      <c r="BA1468" s="73"/>
    </row>
    <row r="1469" spans="45:53" x14ac:dyDescent="0.3">
      <c r="AS1469" s="73"/>
      <c r="AT1469" s="73"/>
      <c r="AU1469" s="73"/>
      <c r="AV1469" s="73"/>
      <c r="AW1469" s="73"/>
      <c r="AX1469" s="73"/>
      <c r="AY1469" s="73"/>
      <c r="AZ1469" s="73"/>
      <c r="BA1469" s="73"/>
    </row>
    <row r="1470" spans="45:53" x14ac:dyDescent="0.3">
      <c r="AS1470" s="73"/>
      <c r="AT1470" s="73"/>
      <c r="AU1470" s="73"/>
      <c r="AV1470" s="73"/>
      <c r="AW1470" s="73"/>
      <c r="AX1470" s="73"/>
      <c r="AY1470" s="73"/>
      <c r="AZ1470" s="73"/>
      <c r="BA1470" s="73"/>
    </row>
    <row r="1471" spans="45:53" x14ac:dyDescent="0.3">
      <c r="AS1471" s="73"/>
      <c r="AT1471" s="73"/>
      <c r="AU1471" s="73"/>
      <c r="AV1471" s="73"/>
      <c r="AW1471" s="73"/>
      <c r="AX1471" s="73"/>
      <c r="AY1471" s="73"/>
      <c r="AZ1471" s="73"/>
      <c r="BA1471" s="73"/>
    </row>
    <row r="1472" spans="45:53" x14ac:dyDescent="0.3">
      <c r="AS1472" s="73"/>
      <c r="AT1472" s="73"/>
      <c r="AU1472" s="73"/>
      <c r="AV1472" s="73"/>
      <c r="AW1472" s="73"/>
      <c r="AX1472" s="73"/>
      <c r="AY1472" s="73"/>
      <c r="AZ1472" s="73"/>
      <c r="BA1472" s="73"/>
    </row>
    <row r="1473" spans="45:53" x14ac:dyDescent="0.3">
      <c r="AS1473" s="73"/>
      <c r="AT1473" s="73"/>
      <c r="AU1473" s="73"/>
      <c r="AV1473" s="73"/>
      <c r="AW1473" s="73"/>
      <c r="AX1473" s="73"/>
      <c r="AY1473" s="73"/>
      <c r="AZ1473" s="73"/>
      <c r="BA1473" s="73"/>
    </row>
    <row r="1474" spans="45:53" x14ac:dyDescent="0.3">
      <c r="AS1474" s="73"/>
      <c r="AT1474" s="73"/>
      <c r="AU1474" s="73"/>
      <c r="AV1474" s="73"/>
      <c r="AW1474" s="73"/>
      <c r="AX1474" s="73"/>
      <c r="AY1474" s="73"/>
      <c r="AZ1474" s="73"/>
      <c r="BA1474" s="73"/>
    </row>
    <row r="1475" spans="45:53" x14ac:dyDescent="0.3">
      <c r="AS1475" s="73"/>
      <c r="AT1475" s="73"/>
      <c r="AU1475" s="73"/>
      <c r="AV1475" s="73"/>
      <c r="AW1475" s="73"/>
      <c r="AX1475" s="73"/>
      <c r="AY1475" s="73"/>
      <c r="AZ1475" s="73"/>
      <c r="BA1475" s="73"/>
    </row>
    <row r="1476" spans="45:53" x14ac:dyDescent="0.3">
      <c r="AS1476" s="73"/>
      <c r="AT1476" s="73"/>
      <c r="AU1476" s="73"/>
      <c r="AV1476" s="73"/>
      <c r="AW1476" s="73"/>
      <c r="AX1476" s="73"/>
      <c r="AY1476" s="73"/>
      <c r="AZ1476" s="73"/>
      <c r="BA1476" s="73"/>
    </row>
    <row r="1477" spans="45:53" x14ac:dyDescent="0.3">
      <c r="AS1477" s="73"/>
      <c r="AT1477" s="73"/>
      <c r="AU1477" s="73"/>
      <c r="AV1477" s="73"/>
      <c r="AW1477" s="73"/>
      <c r="AX1477" s="73"/>
      <c r="AY1477" s="73"/>
      <c r="AZ1477" s="73"/>
      <c r="BA1477" s="73"/>
    </row>
    <row r="1478" spans="45:53" x14ac:dyDescent="0.3">
      <c r="AS1478" s="73"/>
      <c r="AT1478" s="73"/>
      <c r="AU1478" s="73"/>
      <c r="AV1478" s="73"/>
      <c r="AW1478" s="73"/>
      <c r="AX1478" s="73"/>
      <c r="AY1478" s="73"/>
      <c r="AZ1478" s="73"/>
      <c r="BA1478" s="73"/>
    </row>
    <row r="1479" spans="45:53" x14ac:dyDescent="0.3">
      <c r="AS1479" s="73"/>
      <c r="AT1479" s="73"/>
      <c r="AU1479" s="73"/>
      <c r="AV1479" s="73"/>
      <c r="AW1479" s="73"/>
      <c r="AX1479" s="73"/>
      <c r="AY1479" s="73"/>
      <c r="AZ1479" s="73"/>
      <c r="BA1479" s="73"/>
    </row>
    <row r="1480" spans="45:53" x14ac:dyDescent="0.3">
      <c r="AS1480" s="73"/>
      <c r="AT1480" s="73"/>
      <c r="AU1480" s="73"/>
      <c r="AV1480" s="73"/>
      <c r="AW1480" s="73"/>
      <c r="AX1480" s="73"/>
      <c r="AY1480" s="73"/>
      <c r="AZ1480" s="73"/>
      <c r="BA1480" s="73"/>
    </row>
    <row r="1481" spans="45:53" x14ac:dyDescent="0.3">
      <c r="AS1481" s="73"/>
      <c r="AT1481" s="73"/>
      <c r="AU1481" s="73"/>
      <c r="AV1481" s="73"/>
      <c r="AW1481" s="73"/>
      <c r="AX1481" s="73"/>
      <c r="AY1481" s="73"/>
      <c r="AZ1481" s="73"/>
      <c r="BA1481" s="73"/>
    </row>
    <row r="1482" spans="45:53" x14ac:dyDescent="0.3">
      <c r="AS1482" s="73"/>
      <c r="AT1482" s="73"/>
      <c r="AU1482" s="73"/>
      <c r="AV1482" s="73"/>
      <c r="AW1482" s="73"/>
      <c r="AX1482" s="73"/>
      <c r="AY1482" s="73"/>
      <c r="AZ1482" s="73"/>
      <c r="BA1482" s="73"/>
    </row>
    <row r="1483" spans="45:53" x14ac:dyDescent="0.3">
      <c r="AS1483" s="73"/>
      <c r="AT1483" s="73"/>
      <c r="AU1483" s="73"/>
      <c r="AV1483" s="73"/>
      <c r="AW1483" s="73"/>
      <c r="AX1483" s="73"/>
      <c r="AY1483" s="73"/>
      <c r="AZ1483" s="73"/>
      <c r="BA1483" s="73"/>
    </row>
    <row r="1484" spans="45:53" x14ac:dyDescent="0.3">
      <c r="AS1484" s="73"/>
      <c r="AT1484" s="73"/>
      <c r="AU1484" s="73"/>
      <c r="AV1484" s="73"/>
      <c r="AW1484" s="73"/>
      <c r="AX1484" s="73"/>
      <c r="AY1484" s="73"/>
      <c r="AZ1484" s="73"/>
      <c r="BA1484" s="73"/>
    </row>
    <row r="1485" spans="45:53" x14ac:dyDescent="0.3">
      <c r="AS1485" s="73"/>
      <c r="AT1485" s="73"/>
      <c r="AU1485" s="73"/>
      <c r="AV1485" s="73"/>
      <c r="AW1485" s="73"/>
      <c r="AX1485" s="73"/>
      <c r="AY1485" s="73"/>
      <c r="AZ1485" s="73"/>
      <c r="BA1485" s="73"/>
    </row>
    <row r="1486" spans="45:53" x14ac:dyDescent="0.3">
      <c r="AS1486" s="73"/>
      <c r="AT1486" s="73"/>
      <c r="AU1486" s="73"/>
      <c r="AV1486" s="73"/>
      <c r="AW1486" s="73"/>
      <c r="AX1486" s="73"/>
      <c r="AY1486" s="73"/>
      <c r="AZ1486" s="73"/>
      <c r="BA1486" s="73"/>
    </row>
    <row r="1487" spans="45:53" x14ac:dyDescent="0.3">
      <c r="AS1487" s="73"/>
      <c r="AT1487" s="73"/>
      <c r="AU1487" s="73"/>
      <c r="AV1487" s="73"/>
      <c r="AW1487" s="73"/>
      <c r="AX1487" s="73"/>
      <c r="AY1487" s="73"/>
      <c r="AZ1487" s="73"/>
      <c r="BA1487" s="73"/>
    </row>
    <row r="1488" spans="45:53" x14ac:dyDescent="0.3">
      <c r="AS1488" s="73"/>
      <c r="AT1488" s="73"/>
      <c r="AU1488" s="73"/>
      <c r="AV1488" s="73"/>
      <c r="AW1488" s="73"/>
      <c r="AX1488" s="73"/>
      <c r="AY1488" s="73"/>
      <c r="AZ1488" s="73"/>
      <c r="BA1488" s="73"/>
    </row>
    <row r="1489" spans="45:53" x14ac:dyDescent="0.3">
      <c r="AS1489" s="73"/>
      <c r="AT1489" s="73"/>
      <c r="AU1489" s="73"/>
      <c r="AV1489" s="73"/>
      <c r="AW1489" s="73"/>
      <c r="AX1489" s="73"/>
      <c r="AY1489" s="73"/>
      <c r="AZ1489" s="73"/>
      <c r="BA1489" s="73"/>
    </row>
    <row r="1490" spans="45:53" x14ac:dyDescent="0.3">
      <c r="AS1490" s="73"/>
      <c r="AT1490" s="73"/>
      <c r="AU1490" s="73"/>
      <c r="AV1490" s="73"/>
      <c r="AW1490" s="73"/>
      <c r="AX1490" s="73"/>
      <c r="AY1490" s="73"/>
      <c r="AZ1490" s="73"/>
      <c r="BA1490" s="73"/>
    </row>
    <row r="1491" spans="45:53" x14ac:dyDescent="0.3">
      <c r="AS1491" s="73"/>
      <c r="AT1491" s="73"/>
      <c r="AU1491" s="73"/>
      <c r="AV1491" s="73"/>
      <c r="AW1491" s="73"/>
      <c r="AX1491" s="73"/>
      <c r="AY1491" s="73"/>
      <c r="AZ1491" s="73"/>
      <c r="BA1491" s="73"/>
    </row>
    <row r="1492" spans="45:53" x14ac:dyDescent="0.3">
      <c r="AS1492" s="73"/>
      <c r="AT1492" s="73"/>
      <c r="AU1492" s="73"/>
      <c r="AV1492" s="73"/>
      <c r="AW1492" s="73"/>
      <c r="AX1492" s="73"/>
      <c r="AY1492" s="73"/>
      <c r="AZ1492" s="73"/>
      <c r="BA1492" s="73"/>
    </row>
    <row r="1493" spans="45:53" x14ac:dyDescent="0.3">
      <c r="AS1493" s="73"/>
      <c r="AT1493" s="73"/>
      <c r="AU1493" s="73"/>
      <c r="AV1493" s="73"/>
      <c r="AW1493" s="73"/>
      <c r="AX1493" s="73"/>
      <c r="AY1493" s="73"/>
      <c r="AZ1493" s="73"/>
      <c r="BA1493" s="73"/>
    </row>
    <row r="1494" spans="45:53" x14ac:dyDescent="0.3">
      <c r="AS1494" s="73"/>
      <c r="AT1494" s="73"/>
      <c r="AU1494" s="73"/>
      <c r="AV1494" s="73"/>
      <c r="AW1494" s="73"/>
      <c r="AX1494" s="73"/>
      <c r="AY1494" s="73"/>
      <c r="AZ1494" s="73"/>
      <c r="BA1494" s="73"/>
    </row>
    <row r="1495" spans="45:53" x14ac:dyDescent="0.3">
      <c r="AS1495" s="73"/>
      <c r="AT1495" s="73"/>
      <c r="AU1495" s="73"/>
      <c r="AV1495" s="73"/>
      <c r="AW1495" s="73"/>
      <c r="AX1495" s="73"/>
      <c r="AY1495" s="73"/>
      <c r="AZ1495" s="73"/>
      <c r="BA1495" s="73"/>
    </row>
    <row r="1496" spans="45:53" x14ac:dyDescent="0.3">
      <c r="AS1496" s="73"/>
      <c r="AT1496" s="73"/>
      <c r="AU1496" s="73"/>
      <c r="AV1496" s="73"/>
      <c r="AW1496" s="73"/>
      <c r="AX1496" s="73"/>
      <c r="AY1496" s="73"/>
      <c r="AZ1496" s="73"/>
      <c r="BA1496" s="73"/>
    </row>
    <row r="1497" spans="45:53" x14ac:dyDescent="0.3">
      <c r="AS1497" s="73"/>
      <c r="AT1497" s="73"/>
      <c r="AU1497" s="73"/>
      <c r="AV1497" s="73"/>
      <c r="AW1497" s="73"/>
      <c r="AX1497" s="73"/>
      <c r="AY1497" s="73"/>
      <c r="AZ1497" s="73"/>
      <c r="BA1497" s="73"/>
    </row>
    <row r="1498" spans="45:53" x14ac:dyDescent="0.3">
      <c r="AS1498" s="73"/>
      <c r="AT1498" s="73"/>
      <c r="AU1498" s="73"/>
      <c r="AV1498" s="73"/>
      <c r="AW1498" s="73"/>
      <c r="AX1498" s="73"/>
      <c r="AY1498" s="73"/>
      <c r="AZ1498" s="73"/>
      <c r="BA1498" s="73"/>
    </row>
    <row r="1499" spans="45:53" x14ac:dyDescent="0.3">
      <c r="AS1499" s="73"/>
      <c r="AT1499" s="73"/>
      <c r="AU1499" s="73"/>
      <c r="AV1499" s="73"/>
      <c r="AW1499" s="73"/>
      <c r="AX1499" s="73"/>
      <c r="AY1499" s="73"/>
      <c r="AZ1499" s="73"/>
      <c r="BA1499" s="73"/>
    </row>
    <row r="1500" spans="45:53" x14ac:dyDescent="0.3">
      <c r="AS1500" s="73"/>
      <c r="AT1500" s="73"/>
      <c r="AU1500" s="73"/>
      <c r="AV1500" s="73"/>
      <c r="AW1500" s="73"/>
      <c r="AX1500" s="73"/>
      <c r="AY1500" s="73"/>
      <c r="AZ1500" s="73"/>
      <c r="BA1500" s="73"/>
    </row>
    <row r="1501" spans="45:53" x14ac:dyDescent="0.3">
      <c r="AS1501" s="73"/>
      <c r="AT1501" s="73"/>
      <c r="AU1501" s="73"/>
      <c r="AV1501" s="73"/>
      <c r="AW1501" s="73"/>
      <c r="AX1501" s="73"/>
      <c r="AY1501" s="73"/>
      <c r="AZ1501" s="73"/>
      <c r="BA1501" s="73"/>
    </row>
    <row r="1502" spans="45:53" x14ac:dyDescent="0.3">
      <c r="AS1502" s="73"/>
      <c r="AT1502" s="73"/>
      <c r="AU1502" s="73"/>
      <c r="AV1502" s="73"/>
      <c r="AW1502" s="73"/>
      <c r="AX1502" s="73"/>
      <c r="AY1502" s="73"/>
      <c r="AZ1502" s="73"/>
      <c r="BA1502" s="73"/>
    </row>
    <row r="1503" spans="45:53" x14ac:dyDescent="0.3">
      <c r="AS1503" s="73"/>
      <c r="AT1503" s="73"/>
      <c r="AU1503" s="73"/>
      <c r="AV1503" s="73"/>
      <c r="AW1503" s="73"/>
      <c r="AX1503" s="73"/>
      <c r="AY1503" s="73"/>
      <c r="AZ1503" s="73"/>
      <c r="BA1503" s="73"/>
    </row>
    <row r="1504" spans="45:53" x14ac:dyDescent="0.3">
      <c r="AS1504" s="73"/>
      <c r="AT1504" s="73"/>
      <c r="AU1504" s="73"/>
      <c r="AV1504" s="73"/>
      <c r="AW1504" s="73"/>
      <c r="AX1504" s="73"/>
      <c r="AY1504" s="73"/>
      <c r="AZ1504" s="73"/>
      <c r="BA1504" s="73"/>
    </row>
    <row r="1505" spans="45:53" x14ac:dyDescent="0.3">
      <c r="AS1505" s="73"/>
      <c r="AT1505" s="73"/>
      <c r="AU1505" s="73"/>
      <c r="AV1505" s="73"/>
      <c r="AW1505" s="73"/>
      <c r="AX1505" s="73"/>
      <c r="AY1505" s="73"/>
      <c r="AZ1505" s="73"/>
      <c r="BA1505" s="73"/>
    </row>
    <row r="1506" spans="45:53" x14ac:dyDescent="0.3">
      <c r="AS1506" s="73"/>
      <c r="AT1506" s="73"/>
      <c r="AU1506" s="73"/>
      <c r="AV1506" s="73"/>
      <c r="AW1506" s="73"/>
      <c r="AX1506" s="73"/>
      <c r="AY1506" s="73"/>
      <c r="AZ1506" s="73"/>
      <c r="BA1506" s="73"/>
    </row>
    <row r="1507" spans="45:53" x14ac:dyDescent="0.3">
      <c r="AS1507" s="73"/>
      <c r="AT1507" s="73"/>
      <c r="AU1507" s="73"/>
      <c r="AV1507" s="73"/>
      <c r="AW1507" s="73"/>
      <c r="AX1507" s="73"/>
      <c r="AY1507" s="73"/>
      <c r="AZ1507" s="73"/>
      <c r="BA1507" s="73"/>
    </row>
    <row r="1508" spans="45:53" x14ac:dyDescent="0.3">
      <c r="AS1508" s="73"/>
      <c r="AT1508" s="73"/>
      <c r="AU1508" s="73"/>
      <c r="AV1508" s="73"/>
      <c r="AW1508" s="73"/>
      <c r="AX1508" s="73"/>
      <c r="AY1508" s="73"/>
      <c r="AZ1508" s="73"/>
      <c r="BA1508" s="73"/>
    </row>
    <row r="1509" spans="45:53" x14ac:dyDescent="0.3">
      <c r="AS1509" s="73"/>
      <c r="AT1509" s="73"/>
      <c r="AU1509" s="73"/>
      <c r="AV1509" s="73"/>
      <c r="AW1509" s="73"/>
      <c r="AX1509" s="73"/>
      <c r="AY1509" s="73"/>
      <c r="AZ1509" s="73"/>
      <c r="BA1509" s="73"/>
    </row>
    <row r="1510" spans="45:53" x14ac:dyDescent="0.3">
      <c r="AS1510" s="73"/>
      <c r="AT1510" s="73"/>
      <c r="AU1510" s="73"/>
      <c r="AV1510" s="73"/>
      <c r="AW1510" s="73"/>
      <c r="AX1510" s="73"/>
      <c r="AY1510" s="73"/>
      <c r="AZ1510" s="73"/>
      <c r="BA1510" s="73"/>
    </row>
    <row r="1511" spans="45:53" x14ac:dyDescent="0.3">
      <c r="AS1511" s="73"/>
      <c r="AT1511" s="73"/>
      <c r="AU1511" s="73"/>
      <c r="AV1511" s="73"/>
      <c r="AW1511" s="73"/>
      <c r="AX1511" s="73"/>
      <c r="AY1511" s="73"/>
      <c r="AZ1511" s="73"/>
      <c r="BA1511" s="73"/>
    </row>
    <row r="1512" spans="45:53" x14ac:dyDescent="0.3">
      <c r="AS1512" s="73"/>
      <c r="AT1512" s="73"/>
      <c r="AU1512" s="73"/>
      <c r="AV1512" s="73"/>
      <c r="AW1512" s="73"/>
      <c r="AX1512" s="73"/>
      <c r="AY1512" s="73"/>
      <c r="AZ1512" s="73"/>
      <c r="BA1512" s="73"/>
    </row>
    <row r="1513" spans="45:53" x14ac:dyDescent="0.3">
      <c r="AS1513" s="73"/>
      <c r="AT1513" s="73"/>
      <c r="AU1513" s="73"/>
      <c r="AV1513" s="73"/>
      <c r="AW1513" s="73"/>
      <c r="AX1513" s="73"/>
      <c r="AY1513" s="73"/>
      <c r="AZ1513" s="73"/>
      <c r="BA1513" s="73"/>
    </row>
    <row r="1514" spans="45:53" x14ac:dyDescent="0.3">
      <c r="AS1514" s="73"/>
      <c r="AT1514" s="73"/>
      <c r="AU1514" s="73"/>
      <c r="AV1514" s="73"/>
      <c r="AW1514" s="73"/>
      <c r="AX1514" s="73"/>
      <c r="AY1514" s="73"/>
      <c r="AZ1514" s="73"/>
      <c r="BA1514" s="73"/>
    </row>
    <row r="1515" spans="45:53" x14ac:dyDescent="0.3">
      <c r="AS1515" s="73"/>
      <c r="AT1515" s="73"/>
      <c r="AU1515" s="73"/>
      <c r="AV1515" s="73"/>
      <c r="AW1515" s="73"/>
      <c r="AX1515" s="73"/>
      <c r="AY1515" s="73"/>
      <c r="AZ1515" s="73"/>
      <c r="BA1515" s="73"/>
    </row>
    <row r="1516" spans="45:53" x14ac:dyDescent="0.3">
      <c r="AS1516" s="73"/>
      <c r="AT1516" s="73"/>
      <c r="AU1516" s="73"/>
      <c r="AV1516" s="73"/>
      <c r="AW1516" s="73"/>
      <c r="AX1516" s="73"/>
      <c r="AY1516" s="73"/>
      <c r="AZ1516" s="73"/>
      <c r="BA1516" s="73"/>
    </row>
    <row r="1517" spans="45:53" x14ac:dyDescent="0.3">
      <c r="AS1517" s="73"/>
      <c r="AT1517" s="73"/>
      <c r="AU1517" s="73"/>
      <c r="AV1517" s="73"/>
      <c r="AW1517" s="73"/>
      <c r="AX1517" s="73"/>
      <c r="AY1517" s="73"/>
      <c r="AZ1517" s="73"/>
      <c r="BA1517" s="73"/>
    </row>
    <row r="1518" spans="45:53" x14ac:dyDescent="0.3">
      <c r="AS1518" s="73"/>
      <c r="AT1518" s="73"/>
      <c r="AU1518" s="73"/>
      <c r="AV1518" s="73"/>
      <c r="AW1518" s="73"/>
      <c r="AX1518" s="73"/>
      <c r="AY1518" s="73"/>
      <c r="AZ1518" s="73"/>
      <c r="BA1518" s="73"/>
    </row>
    <row r="1519" spans="45:53" x14ac:dyDescent="0.3">
      <c r="AS1519" s="73"/>
      <c r="AT1519" s="73"/>
      <c r="AU1519" s="73"/>
      <c r="AV1519" s="73"/>
      <c r="AW1519" s="73"/>
      <c r="AX1519" s="73"/>
      <c r="AY1519" s="73"/>
      <c r="AZ1519" s="73"/>
      <c r="BA1519" s="73"/>
    </row>
    <row r="1520" spans="45:53" x14ac:dyDescent="0.3">
      <c r="AS1520" s="73"/>
      <c r="AT1520" s="73"/>
      <c r="AU1520" s="73"/>
      <c r="AV1520" s="73"/>
      <c r="AW1520" s="73"/>
      <c r="AX1520" s="73"/>
      <c r="AY1520" s="73"/>
      <c r="AZ1520" s="73"/>
      <c r="BA1520" s="73"/>
    </row>
    <row r="1521" spans="45:53" x14ac:dyDescent="0.3">
      <c r="AS1521" s="73"/>
      <c r="AT1521" s="73"/>
      <c r="AU1521" s="73"/>
      <c r="AV1521" s="73"/>
      <c r="AW1521" s="73"/>
      <c r="AX1521" s="73"/>
      <c r="AY1521" s="73"/>
      <c r="AZ1521" s="73"/>
      <c r="BA1521" s="73"/>
    </row>
    <row r="1522" spans="45:53" x14ac:dyDescent="0.3">
      <c r="AS1522" s="73"/>
      <c r="AT1522" s="73"/>
      <c r="AU1522" s="73"/>
      <c r="AV1522" s="73"/>
      <c r="AW1522" s="73"/>
      <c r="AX1522" s="73"/>
      <c r="AY1522" s="73"/>
      <c r="AZ1522" s="73"/>
      <c r="BA1522" s="73"/>
    </row>
    <row r="1523" spans="45:53" x14ac:dyDescent="0.3">
      <c r="AS1523" s="73"/>
      <c r="AT1523" s="73"/>
      <c r="AU1523" s="73"/>
      <c r="AV1523" s="73"/>
      <c r="AW1523" s="73"/>
      <c r="AX1523" s="73"/>
      <c r="AY1523" s="73"/>
      <c r="AZ1523" s="73"/>
      <c r="BA1523" s="73"/>
    </row>
    <row r="1524" spans="45:53" x14ac:dyDescent="0.3">
      <c r="AS1524" s="73"/>
      <c r="AT1524" s="73"/>
      <c r="AU1524" s="73"/>
      <c r="AV1524" s="73"/>
      <c r="AW1524" s="73"/>
      <c r="AX1524" s="73"/>
      <c r="AY1524" s="73"/>
      <c r="AZ1524" s="73"/>
      <c r="BA1524" s="73"/>
    </row>
    <row r="1525" spans="45:53" x14ac:dyDescent="0.3">
      <c r="AS1525" s="73"/>
      <c r="AT1525" s="73"/>
      <c r="AU1525" s="73"/>
      <c r="AV1525" s="73"/>
      <c r="AW1525" s="73"/>
      <c r="AX1525" s="73"/>
      <c r="AY1525" s="73"/>
      <c r="AZ1525" s="73"/>
      <c r="BA1525" s="73"/>
    </row>
    <row r="1526" spans="45:53" x14ac:dyDescent="0.3">
      <c r="AS1526" s="73"/>
      <c r="AT1526" s="73"/>
      <c r="AU1526" s="73"/>
      <c r="AV1526" s="73"/>
      <c r="AW1526" s="73"/>
      <c r="AX1526" s="73"/>
      <c r="AY1526" s="73"/>
      <c r="AZ1526" s="73"/>
      <c r="BA1526" s="73"/>
    </row>
    <row r="1527" spans="45:53" x14ac:dyDescent="0.3">
      <c r="AS1527" s="73"/>
      <c r="AT1527" s="73"/>
      <c r="AU1527" s="73"/>
      <c r="AV1527" s="73"/>
      <c r="AW1527" s="73"/>
      <c r="AX1527" s="73"/>
      <c r="AY1527" s="73"/>
      <c r="AZ1527" s="73"/>
      <c r="BA1527" s="73"/>
    </row>
    <row r="1528" spans="45:53" x14ac:dyDescent="0.3">
      <c r="AS1528" s="73"/>
      <c r="AT1528" s="73"/>
      <c r="AU1528" s="73"/>
      <c r="AV1528" s="73"/>
      <c r="AW1528" s="73"/>
      <c r="AX1528" s="73"/>
      <c r="AY1528" s="73"/>
      <c r="AZ1528" s="73"/>
      <c r="BA1528" s="73"/>
    </row>
    <row r="1529" spans="45:53" x14ac:dyDescent="0.3">
      <c r="AS1529" s="73"/>
      <c r="AT1529" s="73"/>
      <c r="AU1529" s="73"/>
      <c r="AV1529" s="73"/>
      <c r="AW1529" s="73"/>
      <c r="AX1529" s="73"/>
      <c r="AY1529" s="73"/>
      <c r="AZ1529" s="73"/>
      <c r="BA1529" s="73"/>
    </row>
    <row r="1530" spans="45:53" x14ac:dyDescent="0.3">
      <c r="AS1530" s="73"/>
      <c r="AT1530" s="73"/>
      <c r="AU1530" s="73"/>
      <c r="AV1530" s="73"/>
      <c r="AW1530" s="73"/>
      <c r="AX1530" s="73"/>
      <c r="AY1530" s="73"/>
      <c r="AZ1530" s="73"/>
      <c r="BA1530" s="73"/>
    </row>
    <row r="1531" spans="45:53" x14ac:dyDescent="0.3">
      <c r="AS1531" s="73"/>
      <c r="AT1531" s="73"/>
      <c r="AU1531" s="73"/>
      <c r="AV1531" s="73"/>
      <c r="AW1531" s="73"/>
      <c r="AX1531" s="73"/>
      <c r="AY1531" s="73"/>
      <c r="AZ1531" s="73"/>
      <c r="BA1531" s="73"/>
    </row>
    <row r="1532" spans="45:53" x14ac:dyDescent="0.3">
      <c r="AS1532" s="73"/>
      <c r="AT1532" s="73"/>
      <c r="AU1532" s="73"/>
      <c r="AV1532" s="73"/>
      <c r="AW1532" s="73"/>
      <c r="AX1532" s="73"/>
      <c r="AY1532" s="73"/>
      <c r="AZ1532" s="73"/>
      <c r="BA1532" s="73"/>
    </row>
    <row r="1533" spans="45:53" x14ac:dyDescent="0.3">
      <c r="AS1533" s="73"/>
      <c r="AT1533" s="73"/>
      <c r="AU1533" s="73"/>
      <c r="AV1533" s="73"/>
      <c r="AW1533" s="73"/>
      <c r="AX1533" s="73"/>
      <c r="AY1533" s="73"/>
      <c r="AZ1533" s="73"/>
      <c r="BA1533" s="73"/>
    </row>
    <row r="1534" spans="45:53" x14ac:dyDescent="0.3">
      <c r="AS1534" s="73"/>
      <c r="AT1534" s="73"/>
      <c r="AU1534" s="73"/>
      <c r="AV1534" s="73"/>
      <c r="AW1534" s="73"/>
      <c r="AX1534" s="73"/>
      <c r="AY1534" s="73"/>
      <c r="AZ1534" s="73"/>
      <c r="BA1534" s="73"/>
    </row>
    <row r="1535" spans="45:53" x14ac:dyDescent="0.3">
      <c r="AS1535" s="73"/>
      <c r="AT1535" s="73"/>
      <c r="AU1535" s="73"/>
      <c r="AV1535" s="73"/>
      <c r="AW1535" s="73"/>
      <c r="AX1535" s="73"/>
      <c r="AY1535" s="73"/>
      <c r="AZ1535" s="73"/>
      <c r="BA1535" s="73"/>
    </row>
    <row r="1536" spans="45:53" x14ac:dyDescent="0.3">
      <c r="AS1536" s="73"/>
      <c r="AT1536" s="73"/>
      <c r="AU1536" s="73"/>
      <c r="AV1536" s="73"/>
      <c r="AW1536" s="73"/>
      <c r="AX1536" s="73"/>
      <c r="AY1536" s="73"/>
      <c r="AZ1536" s="73"/>
      <c r="BA1536" s="73"/>
    </row>
    <row r="1537" spans="45:53" x14ac:dyDescent="0.3">
      <c r="AS1537" s="73"/>
      <c r="AT1537" s="73"/>
      <c r="AU1537" s="73"/>
      <c r="AV1537" s="73"/>
      <c r="AW1537" s="73"/>
      <c r="AX1537" s="73"/>
      <c r="AY1537" s="73"/>
      <c r="AZ1537" s="73"/>
      <c r="BA1537" s="73"/>
    </row>
    <row r="1538" spans="45:53" x14ac:dyDescent="0.3">
      <c r="AS1538" s="73"/>
      <c r="AT1538" s="73"/>
      <c r="AU1538" s="73"/>
      <c r="AV1538" s="73"/>
      <c r="AW1538" s="73"/>
      <c r="AX1538" s="73"/>
      <c r="AY1538" s="73"/>
      <c r="AZ1538" s="73"/>
      <c r="BA1538" s="73"/>
    </row>
    <row r="1539" spans="45:53" x14ac:dyDescent="0.3">
      <c r="AS1539" s="73"/>
      <c r="AT1539" s="73"/>
      <c r="AU1539" s="73"/>
      <c r="AV1539" s="73"/>
      <c r="AW1539" s="73"/>
      <c r="AX1539" s="73"/>
      <c r="AY1539" s="73"/>
      <c r="AZ1539" s="73"/>
      <c r="BA1539" s="73"/>
    </row>
    <row r="1540" spans="45:53" x14ac:dyDescent="0.3">
      <c r="AS1540" s="73"/>
      <c r="AT1540" s="73"/>
      <c r="AU1540" s="73"/>
      <c r="AV1540" s="73"/>
      <c r="AW1540" s="73"/>
      <c r="AX1540" s="73"/>
      <c r="AY1540" s="73"/>
      <c r="AZ1540" s="73"/>
      <c r="BA1540" s="73"/>
    </row>
    <row r="1541" spans="45:53" x14ac:dyDescent="0.3">
      <c r="AS1541" s="73"/>
      <c r="AT1541" s="73"/>
      <c r="AU1541" s="73"/>
      <c r="AV1541" s="73"/>
      <c r="AW1541" s="73"/>
      <c r="AX1541" s="73"/>
      <c r="AY1541" s="73"/>
      <c r="AZ1541" s="73"/>
      <c r="BA1541" s="73"/>
    </row>
    <row r="1542" spans="45:53" x14ac:dyDescent="0.3">
      <c r="AS1542" s="73"/>
      <c r="AT1542" s="73"/>
      <c r="AU1542" s="73"/>
      <c r="AV1542" s="73"/>
      <c r="AW1542" s="73"/>
      <c r="AX1542" s="73"/>
      <c r="AY1542" s="73"/>
      <c r="AZ1542" s="73"/>
      <c r="BA1542" s="73"/>
    </row>
    <row r="1543" spans="45:53" x14ac:dyDescent="0.3">
      <c r="AS1543" s="73"/>
      <c r="AT1543" s="73"/>
      <c r="AU1543" s="73"/>
      <c r="AV1543" s="73"/>
      <c r="AW1543" s="73"/>
      <c r="AX1543" s="73"/>
      <c r="AY1543" s="73"/>
      <c r="AZ1543" s="73"/>
      <c r="BA1543" s="73"/>
    </row>
    <row r="1544" spans="45:53" x14ac:dyDescent="0.3">
      <c r="AS1544" s="73"/>
      <c r="AT1544" s="73"/>
      <c r="AU1544" s="73"/>
      <c r="AV1544" s="73"/>
      <c r="AW1544" s="73"/>
      <c r="AX1544" s="73"/>
      <c r="AY1544" s="73"/>
      <c r="AZ1544" s="73"/>
      <c r="BA1544" s="73"/>
    </row>
    <row r="1545" spans="45:53" x14ac:dyDescent="0.3">
      <c r="AS1545" s="73"/>
      <c r="AT1545" s="73"/>
      <c r="AU1545" s="73"/>
      <c r="AV1545" s="73"/>
      <c r="AW1545" s="73"/>
      <c r="AX1545" s="73"/>
      <c r="AY1545" s="73"/>
      <c r="AZ1545" s="73"/>
      <c r="BA1545" s="73"/>
    </row>
    <row r="1546" spans="45:53" x14ac:dyDescent="0.3">
      <c r="AS1546" s="73"/>
      <c r="AT1546" s="73"/>
      <c r="AU1546" s="73"/>
      <c r="AV1546" s="73"/>
      <c r="AW1546" s="73"/>
      <c r="AX1546" s="73"/>
      <c r="AY1546" s="73"/>
      <c r="AZ1546" s="73"/>
      <c r="BA1546" s="73"/>
    </row>
    <row r="1547" spans="45:53" x14ac:dyDescent="0.3">
      <c r="AS1547" s="73"/>
      <c r="AT1547" s="73"/>
      <c r="AU1547" s="73"/>
      <c r="AV1547" s="73"/>
      <c r="AW1547" s="73"/>
      <c r="AX1547" s="73"/>
      <c r="AY1547" s="73"/>
      <c r="AZ1547" s="73"/>
      <c r="BA1547" s="73"/>
    </row>
    <row r="1548" spans="45:53" x14ac:dyDescent="0.3">
      <c r="AS1548" s="73"/>
      <c r="AT1548" s="73"/>
      <c r="AU1548" s="73"/>
      <c r="AV1548" s="73"/>
      <c r="AW1548" s="73"/>
      <c r="AX1548" s="73"/>
      <c r="AY1548" s="73"/>
      <c r="AZ1548" s="73"/>
      <c r="BA1548" s="73"/>
    </row>
    <row r="1549" spans="45:53" x14ac:dyDescent="0.3">
      <c r="AS1549" s="73"/>
      <c r="AT1549" s="73"/>
      <c r="AU1549" s="73"/>
      <c r="AV1549" s="73"/>
      <c r="AW1549" s="73"/>
      <c r="AX1549" s="73"/>
      <c r="AY1549" s="73"/>
      <c r="AZ1549" s="73"/>
      <c r="BA1549" s="73"/>
    </row>
    <row r="1550" spans="45:53" x14ac:dyDescent="0.3">
      <c r="AS1550" s="73"/>
      <c r="AT1550" s="73"/>
      <c r="AU1550" s="73"/>
      <c r="AV1550" s="73"/>
      <c r="AW1550" s="73"/>
      <c r="AX1550" s="73"/>
      <c r="AY1550" s="73"/>
      <c r="AZ1550" s="73"/>
      <c r="BA1550" s="73"/>
    </row>
    <row r="1551" spans="45:53" x14ac:dyDescent="0.3">
      <c r="AS1551" s="73"/>
      <c r="AT1551" s="73"/>
      <c r="AU1551" s="73"/>
      <c r="AV1551" s="73"/>
      <c r="AW1551" s="73"/>
      <c r="AX1551" s="73"/>
      <c r="AY1551" s="73"/>
      <c r="AZ1551" s="73"/>
      <c r="BA1551" s="73"/>
    </row>
    <row r="1552" spans="45:53" x14ac:dyDescent="0.3">
      <c r="AS1552" s="73"/>
      <c r="AT1552" s="73"/>
      <c r="AU1552" s="73"/>
      <c r="AV1552" s="73"/>
      <c r="AW1552" s="73"/>
      <c r="AX1552" s="73"/>
      <c r="AY1552" s="73"/>
      <c r="AZ1552" s="73"/>
      <c r="BA1552" s="73"/>
    </row>
    <row r="1553" spans="45:53" x14ac:dyDescent="0.3">
      <c r="AS1553" s="73"/>
      <c r="AT1553" s="73"/>
      <c r="AU1553" s="73"/>
      <c r="AV1553" s="73"/>
      <c r="AW1553" s="73"/>
      <c r="AX1553" s="73"/>
      <c r="AY1553" s="73"/>
      <c r="AZ1553" s="73"/>
      <c r="BA1553" s="73"/>
    </row>
    <row r="1554" spans="45:53" x14ac:dyDescent="0.3">
      <c r="AS1554" s="73"/>
      <c r="AT1554" s="73"/>
      <c r="AU1554" s="73"/>
      <c r="AV1554" s="73"/>
      <c r="AW1554" s="73"/>
      <c r="AX1554" s="73"/>
      <c r="AY1554" s="73"/>
      <c r="AZ1554" s="73"/>
      <c r="BA1554" s="73"/>
    </row>
    <row r="1555" spans="45:53" x14ac:dyDescent="0.3">
      <c r="AS1555" s="73"/>
      <c r="AT1555" s="73"/>
      <c r="AU1555" s="73"/>
      <c r="AV1555" s="73"/>
      <c r="AW1555" s="73"/>
      <c r="AX1555" s="73"/>
      <c r="AY1555" s="73"/>
      <c r="AZ1555" s="73"/>
      <c r="BA1555" s="73"/>
    </row>
    <row r="1556" spans="45:53" x14ac:dyDescent="0.3">
      <c r="AS1556" s="73"/>
      <c r="AT1556" s="73"/>
      <c r="AU1556" s="73"/>
      <c r="AV1556" s="73"/>
      <c r="AW1556" s="73"/>
      <c r="AX1556" s="73"/>
      <c r="AY1556" s="73"/>
      <c r="AZ1556" s="73"/>
      <c r="BA1556" s="73"/>
    </row>
    <row r="1557" spans="45:53" x14ac:dyDescent="0.3">
      <c r="AS1557" s="73"/>
      <c r="AT1557" s="73"/>
      <c r="AU1557" s="73"/>
      <c r="AV1557" s="73"/>
      <c r="AW1557" s="73"/>
      <c r="AX1557" s="73"/>
      <c r="AY1557" s="73"/>
      <c r="AZ1557" s="73"/>
      <c r="BA1557" s="73"/>
    </row>
    <row r="1558" spans="45:53" x14ac:dyDescent="0.3">
      <c r="AS1558" s="73"/>
      <c r="AT1558" s="73"/>
      <c r="AU1558" s="73"/>
      <c r="AV1558" s="73"/>
      <c r="AW1558" s="73"/>
      <c r="AX1558" s="73"/>
      <c r="AY1558" s="73"/>
      <c r="AZ1558" s="73"/>
      <c r="BA1558" s="73"/>
    </row>
    <row r="1559" spans="45:53" x14ac:dyDescent="0.3">
      <c r="AS1559" s="73"/>
      <c r="AT1559" s="73"/>
      <c r="AU1559" s="73"/>
      <c r="AV1559" s="73"/>
      <c r="AW1559" s="73"/>
      <c r="AX1559" s="73"/>
      <c r="AY1559" s="73"/>
      <c r="AZ1559" s="73"/>
      <c r="BA1559" s="73"/>
    </row>
    <row r="1560" spans="45:53" x14ac:dyDescent="0.3">
      <c r="AS1560" s="73"/>
      <c r="AT1560" s="73"/>
      <c r="AU1560" s="73"/>
      <c r="AV1560" s="73"/>
      <c r="AW1560" s="73"/>
      <c r="AX1560" s="73"/>
      <c r="AY1560" s="73"/>
      <c r="AZ1560" s="73"/>
      <c r="BA1560" s="73"/>
    </row>
    <row r="1561" spans="45:53" x14ac:dyDescent="0.3">
      <c r="AS1561" s="73"/>
      <c r="AT1561" s="73"/>
      <c r="AU1561" s="73"/>
      <c r="AV1561" s="73"/>
      <c r="AW1561" s="73"/>
      <c r="AX1561" s="73"/>
      <c r="AY1561" s="73"/>
      <c r="AZ1561" s="73"/>
      <c r="BA1561" s="73"/>
    </row>
    <row r="1562" spans="45:53" x14ac:dyDescent="0.3">
      <c r="AS1562" s="73"/>
      <c r="AT1562" s="73"/>
      <c r="AU1562" s="73"/>
      <c r="AV1562" s="73"/>
      <c r="AW1562" s="73"/>
      <c r="AX1562" s="73"/>
      <c r="AY1562" s="73"/>
      <c r="AZ1562" s="73"/>
      <c r="BA1562" s="73"/>
    </row>
    <row r="1563" spans="45:53" x14ac:dyDescent="0.3">
      <c r="AS1563" s="73"/>
      <c r="AT1563" s="73"/>
      <c r="AU1563" s="73"/>
      <c r="AV1563" s="73"/>
      <c r="AW1563" s="73"/>
      <c r="AX1563" s="73"/>
      <c r="AY1563" s="73"/>
      <c r="AZ1563" s="73"/>
      <c r="BA1563" s="73"/>
    </row>
    <row r="1564" spans="45:53" x14ac:dyDescent="0.3">
      <c r="AS1564" s="73"/>
      <c r="AT1564" s="73"/>
      <c r="AU1564" s="73"/>
      <c r="AV1564" s="73"/>
      <c r="AW1564" s="73"/>
      <c r="AX1564" s="73"/>
      <c r="AY1564" s="73"/>
      <c r="AZ1564" s="73"/>
      <c r="BA1564" s="73"/>
    </row>
    <row r="1565" spans="45:53" x14ac:dyDescent="0.3">
      <c r="AS1565" s="73"/>
      <c r="AT1565" s="73"/>
      <c r="AU1565" s="73"/>
      <c r="AV1565" s="73"/>
      <c r="AW1565" s="73"/>
      <c r="AX1565" s="73"/>
      <c r="AY1565" s="73"/>
      <c r="AZ1565" s="73"/>
      <c r="BA1565" s="73"/>
    </row>
    <row r="1566" spans="45:53" x14ac:dyDescent="0.3">
      <c r="AS1566" s="73"/>
      <c r="AT1566" s="73"/>
      <c r="AU1566" s="73"/>
      <c r="AV1566" s="73"/>
      <c r="AW1566" s="73"/>
      <c r="AX1566" s="73"/>
      <c r="AY1566" s="73"/>
      <c r="AZ1566" s="73"/>
      <c r="BA1566" s="73"/>
    </row>
    <row r="1567" spans="45:53" x14ac:dyDescent="0.3">
      <c r="AS1567" s="73"/>
      <c r="AT1567" s="73"/>
      <c r="AU1567" s="73"/>
      <c r="AV1567" s="73"/>
      <c r="AW1567" s="73"/>
      <c r="AX1567" s="73"/>
      <c r="AY1567" s="73"/>
      <c r="AZ1567" s="73"/>
      <c r="BA1567" s="73"/>
    </row>
    <row r="1568" spans="45:53" x14ac:dyDescent="0.3">
      <c r="AS1568" s="73"/>
      <c r="AT1568" s="73"/>
      <c r="AU1568" s="73"/>
      <c r="AV1568" s="73"/>
      <c r="AW1568" s="73"/>
      <c r="AX1568" s="73"/>
      <c r="AY1568" s="73"/>
      <c r="AZ1568" s="73"/>
      <c r="BA1568" s="73"/>
    </row>
    <row r="1569" spans="45:53" x14ac:dyDescent="0.3">
      <c r="AS1569" s="73"/>
      <c r="AT1569" s="73"/>
      <c r="AU1569" s="73"/>
      <c r="AV1569" s="73"/>
      <c r="AW1569" s="73"/>
      <c r="AX1569" s="73"/>
      <c r="AY1569" s="73"/>
      <c r="AZ1569" s="73"/>
      <c r="BA1569" s="73"/>
    </row>
    <row r="1570" spans="45:53" x14ac:dyDescent="0.3">
      <c r="AS1570" s="73"/>
      <c r="AT1570" s="73"/>
      <c r="AU1570" s="73"/>
      <c r="AV1570" s="73"/>
      <c r="AW1570" s="73"/>
      <c r="AX1570" s="73"/>
      <c r="AY1570" s="73"/>
      <c r="AZ1570" s="73"/>
      <c r="BA1570" s="73"/>
    </row>
    <row r="1571" spans="45:53" x14ac:dyDescent="0.3">
      <c r="AS1571" s="73"/>
      <c r="AT1571" s="73"/>
      <c r="AU1571" s="73"/>
      <c r="AV1571" s="73"/>
      <c r="AW1571" s="73"/>
      <c r="AX1571" s="73"/>
      <c r="AY1571" s="73"/>
      <c r="AZ1571" s="73"/>
      <c r="BA1571" s="73"/>
    </row>
    <row r="1572" spans="45:53" x14ac:dyDescent="0.3">
      <c r="AS1572" s="73"/>
      <c r="AT1572" s="73"/>
      <c r="AU1572" s="73"/>
      <c r="AV1572" s="73"/>
      <c r="AW1572" s="73"/>
      <c r="AX1572" s="73"/>
      <c r="AY1572" s="73"/>
      <c r="AZ1572" s="73"/>
      <c r="BA1572" s="73"/>
    </row>
    <row r="1573" spans="45:53" x14ac:dyDescent="0.3">
      <c r="AS1573" s="73"/>
      <c r="AT1573" s="73"/>
      <c r="AU1573" s="73"/>
      <c r="AV1573" s="73"/>
      <c r="AW1573" s="73"/>
      <c r="AX1573" s="73"/>
      <c r="AY1573" s="73"/>
      <c r="AZ1573" s="73"/>
      <c r="BA1573" s="73"/>
    </row>
    <row r="1574" spans="45:53" x14ac:dyDescent="0.3">
      <c r="AS1574" s="73"/>
      <c r="AT1574" s="73"/>
      <c r="AU1574" s="73"/>
      <c r="AV1574" s="73"/>
      <c r="AW1574" s="73"/>
      <c r="AX1574" s="73"/>
      <c r="AY1574" s="73"/>
      <c r="AZ1574" s="73"/>
      <c r="BA1574" s="73"/>
    </row>
    <row r="1575" spans="45:53" x14ac:dyDescent="0.3">
      <c r="AS1575" s="73"/>
      <c r="AT1575" s="73"/>
      <c r="AU1575" s="73"/>
      <c r="AV1575" s="73"/>
      <c r="AW1575" s="73"/>
      <c r="AX1575" s="73"/>
      <c r="AY1575" s="73"/>
      <c r="AZ1575" s="73"/>
      <c r="BA1575" s="73"/>
    </row>
    <row r="1576" spans="45:53" x14ac:dyDescent="0.3">
      <c r="AS1576" s="73"/>
      <c r="AT1576" s="73"/>
      <c r="AU1576" s="73"/>
      <c r="AV1576" s="73"/>
      <c r="AW1576" s="73"/>
      <c r="AX1576" s="73"/>
      <c r="AY1576" s="73"/>
      <c r="AZ1576" s="73"/>
      <c r="BA1576" s="73"/>
    </row>
    <row r="1577" spans="45:53" x14ac:dyDescent="0.3">
      <c r="AS1577" s="73"/>
      <c r="AT1577" s="73"/>
      <c r="AU1577" s="73"/>
      <c r="AV1577" s="73"/>
      <c r="AW1577" s="73"/>
      <c r="AX1577" s="73"/>
      <c r="AY1577" s="73"/>
      <c r="AZ1577" s="73"/>
      <c r="BA1577" s="73"/>
    </row>
    <row r="1578" spans="45:53" x14ac:dyDescent="0.3">
      <c r="AS1578" s="73"/>
      <c r="AT1578" s="73"/>
      <c r="AU1578" s="73"/>
      <c r="AV1578" s="73"/>
      <c r="AW1578" s="73"/>
      <c r="AX1578" s="73"/>
      <c r="AY1578" s="73"/>
      <c r="AZ1578" s="73"/>
      <c r="BA1578" s="73"/>
    </row>
    <row r="1579" spans="45:53" x14ac:dyDescent="0.3">
      <c r="AS1579" s="73"/>
      <c r="AT1579" s="73"/>
      <c r="AU1579" s="73"/>
      <c r="AV1579" s="73"/>
      <c r="AW1579" s="73"/>
      <c r="AX1579" s="73"/>
      <c r="AY1579" s="73"/>
      <c r="AZ1579" s="73"/>
      <c r="BA1579" s="73"/>
    </row>
    <row r="1580" spans="45:53" x14ac:dyDescent="0.3">
      <c r="AS1580" s="73"/>
      <c r="AT1580" s="73"/>
      <c r="AU1580" s="73"/>
      <c r="AV1580" s="73"/>
      <c r="AW1580" s="73"/>
      <c r="AX1580" s="73"/>
      <c r="AY1580" s="73"/>
      <c r="AZ1580" s="73"/>
      <c r="BA1580" s="73"/>
    </row>
    <row r="1581" spans="45:53" x14ac:dyDescent="0.3">
      <c r="AS1581" s="73"/>
      <c r="AT1581" s="73"/>
      <c r="AU1581" s="73"/>
      <c r="AV1581" s="73"/>
      <c r="AW1581" s="73"/>
      <c r="AX1581" s="73"/>
      <c r="AY1581" s="73"/>
      <c r="AZ1581" s="73"/>
      <c r="BA1581" s="73"/>
    </row>
    <row r="1582" spans="45:53" x14ac:dyDescent="0.3">
      <c r="AS1582" s="73"/>
      <c r="AT1582" s="73"/>
      <c r="AU1582" s="73"/>
      <c r="AV1582" s="73"/>
      <c r="AW1582" s="73"/>
      <c r="AX1582" s="73"/>
      <c r="AY1582" s="73"/>
      <c r="AZ1582" s="73"/>
      <c r="BA1582" s="73"/>
    </row>
    <row r="1583" spans="45:53" x14ac:dyDescent="0.3">
      <c r="AS1583" s="73"/>
      <c r="AT1583" s="73"/>
      <c r="AU1583" s="73"/>
      <c r="AV1583" s="73"/>
      <c r="AW1583" s="73"/>
      <c r="AX1583" s="73"/>
      <c r="AY1583" s="73"/>
      <c r="AZ1583" s="73"/>
      <c r="BA1583" s="73"/>
    </row>
    <row r="1584" spans="45:53" x14ac:dyDescent="0.3">
      <c r="AS1584" s="73"/>
      <c r="AT1584" s="73"/>
      <c r="AU1584" s="73"/>
      <c r="AV1584" s="73"/>
      <c r="AW1584" s="73"/>
      <c r="AX1584" s="73"/>
      <c r="AY1584" s="73"/>
      <c r="AZ1584" s="73"/>
      <c r="BA1584" s="73"/>
    </row>
    <row r="1585" spans="45:53" x14ac:dyDescent="0.3">
      <c r="AS1585" s="73"/>
      <c r="AT1585" s="73"/>
      <c r="AU1585" s="73"/>
      <c r="AV1585" s="73"/>
      <c r="AW1585" s="73"/>
      <c r="AX1585" s="73"/>
      <c r="AY1585" s="73"/>
      <c r="AZ1585" s="73"/>
      <c r="BA1585" s="73"/>
    </row>
    <row r="1586" spans="45:53" x14ac:dyDescent="0.3">
      <c r="AS1586" s="73"/>
      <c r="AT1586" s="73"/>
      <c r="AU1586" s="73"/>
      <c r="AV1586" s="73"/>
      <c r="AW1586" s="73"/>
      <c r="AX1586" s="73"/>
      <c r="AY1586" s="73"/>
      <c r="AZ1586" s="73"/>
      <c r="BA1586" s="73"/>
    </row>
    <row r="1587" spans="45:53" x14ac:dyDescent="0.3">
      <c r="AS1587" s="73"/>
      <c r="AT1587" s="73"/>
      <c r="AU1587" s="73"/>
      <c r="AV1587" s="73"/>
      <c r="AW1587" s="73"/>
      <c r="AX1587" s="73"/>
      <c r="AY1587" s="73"/>
      <c r="AZ1587" s="73"/>
      <c r="BA1587" s="73"/>
    </row>
    <row r="1588" spans="45:53" x14ac:dyDescent="0.3">
      <c r="AS1588" s="73"/>
      <c r="AT1588" s="73"/>
      <c r="AU1588" s="73"/>
      <c r="AV1588" s="73"/>
      <c r="AW1588" s="73"/>
      <c r="AX1588" s="73"/>
      <c r="AY1588" s="73"/>
      <c r="AZ1588" s="73"/>
      <c r="BA1588" s="73"/>
    </row>
    <row r="1589" spans="45:53" x14ac:dyDescent="0.3">
      <c r="AS1589" s="73"/>
      <c r="AT1589" s="73"/>
      <c r="AU1589" s="73"/>
      <c r="AV1589" s="73"/>
      <c r="AW1589" s="73"/>
      <c r="AX1589" s="73"/>
      <c r="AY1589" s="73"/>
      <c r="AZ1589" s="73"/>
      <c r="BA1589" s="73"/>
    </row>
    <row r="1590" spans="45:53" x14ac:dyDescent="0.3">
      <c r="AS1590" s="73"/>
      <c r="AT1590" s="73"/>
      <c r="AU1590" s="73"/>
      <c r="AV1590" s="73"/>
      <c r="AW1590" s="73"/>
      <c r="AX1590" s="73"/>
      <c r="AY1590" s="73"/>
      <c r="AZ1590" s="73"/>
      <c r="BA1590" s="73"/>
    </row>
    <row r="1591" spans="45:53" x14ac:dyDescent="0.3">
      <c r="AS1591" s="73"/>
      <c r="AT1591" s="73"/>
      <c r="AU1591" s="73"/>
      <c r="AV1591" s="73"/>
      <c r="AW1591" s="73"/>
      <c r="AX1591" s="73"/>
      <c r="AY1591" s="73"/>
      <c r="AZ1591" s="73"/>
      <c r="BA1591" s="73"/>
    </row>
    <row r="1592" spans="45:53" x14ac:dyDescent="0.3">
      <c r="AS1592" s="73"/>
      <c r="AT1592" s="73"/>
      <c r="AU1592" s="73"/>
      <c r="AV1592" s="73"/>
      <c r="AW1592" s="73"/>
      <c r="AX1592" s="73"/>
      <c r="AY1592" s="73"/>
      <c r="AZ1592" s="73"/>
      <c r="BA1592" s="73"/>
    </row>
    <row r="1593" spans="45:53" x14ac:dyDescent="0.3">
      <c r="AS1593" s="73"/>
      <c r="AT1593" s="73"/>
      <c r="AU1593" s="73"/>
      <c r="AV1593" s="73"/>
      <c r="AW1593" s="73"/>
      <c r="AX1593" s="73"/>
      <c r="AY1593" s="73"/>
      <c r="AZ1593" s="73"/>
      <c r="BA1593" s="73"/>
    </row>
    <row r="1594" spans="45:53" x14ac:dyDescent="0.3">
      <c r="AS1594" s="73"/>
      <c r="AT1594" s="73"/>
      <c r="AU1594" s="73"/>
      <c r="AV1594" s="73"/>
      <c r="AW1594" s="73"/>
      <c r="AX1594" s="73"/>
      <c r="AY1594" s="73"/>
      <c r="AZ1594" s="73"/>
      <c r="BA1594" s="73"/>
    </row>
    <row r="1595" spans="45:53" x14ac:dyDescent="0.3">
      <c r="AS1595" s="73"/>
      <c r="AT1595" s="73"/>
      <c r="AU1595" s="73"/>
      <c r="AV1595" s="73"/>
      <c r="AW1595" s="73"/>
      <c r="AX1595" s="73"/>
      <c r="AY1595" s="73"/>
      <c r="AZ1595" s="73"/>
      <c r="BA1595" s="73"/>
    </row>
    <row r="1596" spans="45:53" x14ac:dyDescent="0.3">
      <c r="AS1596" s="73"/>
      <c r="AT1596" s="73"/>
      <c r="AU1596" s="73"/>
      <c r="AV1596" s="73"/>
      <c r="AW1596" s="73"/>
      <c r="AX1596" s="73"/>
      <c r="AY1596" s="73"/>
      <c r="AZ1596" s="73"/>
      <c r="BA1596" s="73"/>
    </row>
    <row r="1597" spans="45:53" x14ac:dyDescent="0.3">
      <c r="AS1597" s="73"/>
      <c r="AT1597" s="73"/>
      <c r="AU1597" s="73"/>
      <c r="AV1597" s="73"/>
      <c r="AW1597" s="73"/>
      <c r="AX1597" s="73"/>
      <c r="AY1597" s="73"/>
      <c r="AZ1597" s="73"/>
      <c r="BA1597" s="73"/>
    </row>
    <row r="1598" spans="45:53" x14ac:dyDescent="0.3">
      <c r="AS1598" s="73"/>
      <c r="AT1598" s="73"/>
      <c r="AU1598" s="73"/>
      <c r="AV1598" s="73"/>
      <c r="AW1598" s="73"/>
      <c r="AX1598" s="73"/>
      <c r="AY1598" s="73"/>
      <c r="AZ1598" s="73"/>
      <c r="BA1598" s="73"/>
    </row>
    <row r="1599" spans="45:53" x14ac:dyDescent="0.3">
      <c r="AS1599" s="73"/>
      <c r="AT1599" s="73"/>
      <c r="AU1599" s="73"/>
      <c r="AV1599" s="73"/>
      <c r="AW1599" s="73"/>
      <c r="AX1599" s="73"/>
      <c r="AY1599" s="73"/>
      <c r="AZ1599" s="73"/>
      <c r="BA1599" s="73"/>
    </row>
    <row r="1600" spans="45:53" x14ac:dyDescent="0.3">
      <c r="AS1600" s="73"/>
      <c r="AT1600" s="73"/>
      <c r="AU1600" s="73"/>
      <c r="AV1600" s="73"/>
      <c r="AW1600" s="73"/>
      <c r="AX1600" s="73"/>
      <c r="AY1600" s="73"/>
      <c r="AZ1600" s="73"/>
      <c r="BA1600" s="73"/>
    </row>
    <row r="1601" spans="45:53" x14ac:dyDescent="0.3">
      <c r="AS1601" s="73"/>
      <c r="AT1601" s="73"/>
      <c r="AU1601" s="73"/>
      <c r="AV1601" s="73"/>
      <c r="AW1601" s="73"/>
      <c r="AX1601" s="73"/>
      <c r="AY1601" s="73"/>
      <c r="AZ1601" s="73"/>
      <c r="BA1601" s="73"/>
    </row>
    <row r="1602" spans="45:53" x14ac:dyDescent="0.3">
      <c r="AS1602" s="73"/>
      <c r="AT1602" s="73"/>
      <c r="AU1602" s="73"/>
      <c r="AV1602" s="73"/>
      <c r="AW1602" s="73"/>
      <c r="AX1602" s="73"/>
      <c r="AY1602" s="73"/>
      <c r="AZ1602" s="73"/>
      <c r="BA1602" s="73"/>
    </row>
    <row r="1603" spans="45:53" x14ac:dyDescent="0.3">
      <c r="AS1603" s="73"/>
      <c r="AT1603" s="73"/>
      <c r="AU1603" s="73"/>
      <c r="AV1603" s="73"/>
      <c r="AW1603" s="73"/>
      <c r="AX1603" s="73"/>
      <c r="AY1603" s="73"/>
      <c r="AZ1603" s="73"/>
      <c r="BA1603" s="73"/>
    </row>
    <row r="1604" spans="45:53" x14ac:dyDescent="0.3">
      <c r="AS1604" s="73"/>
      <c r="AT1604" s="73"/>
      <c r="AU1604" s="73"/>
      <c r="AV1604" s="73"/>
      <c r="AW1604" s="73"/>
      <c r="AX1604" s="73"/>
      <c r="AY1604" s="73"/>
      <c r="AZ1604" s="73"/>
      <c r="BA1604" s="73"/>
    </row>
    <row r="1605" spans="45:53" x14ac:dyDescent="0.3">
      <c r="AS1605" s="73"/>
      <c r="AT1605" s="73"/>
      <c r="AU1605" s="73"/>
      <c r="AV1605" s="73"/>
      <c r="AW1605" s="73"/>
      <c r="AX1605" s="73"/>
      <c r="AY1605" s="73"/>
      <c r="AZ1605" s="73"/>
      <c r="BA1605" s="73"/>
    </row>
    <row r="1606" spans="45:53" x14ac:dyDescent="0.3">
      <c r="AS1606" s="73"/>
      <c r="AT1606" s="73"/>
      <c r="AU1606" s="73"/>
      <c r="AV1606" s="73"/>
      <c r="AW1606" s="73"/>
      <c r="AX1606" s="73"/>
      <c r="AY1606" s="73"/>
      <c r="AZ1606" s="73"/>
      <c r="BA1606" s="73"/>
    </row>
    <row r="1607" spans="45:53" x14ac:dyDescent="0.3">
      <c r="AS1607" s="73"/>
      <c r="AT1607" s="73"/>
      <c r="AU1607" s="73"/>
      <c r="AV1607" s="73"/>
      <c r="AW1607" s="73"/>
      <c r="AX1607" s="73"/>
      <c r="AY1607" s="73"/>
      <c r="AZ1607" s="73"/>
      <c r="BA1607" s="73"/>
    </row>
    <row r="1608" spans="45:53" x14ac:dyDescent="0.3">
      <c r="AS1608" s="73"/>
      <c r="AT1608" s="73"/>
      <c r="AU1608" s="73"/>
      <c r="AV1608" s="73"/>
      <c r="AW1608" s="73"/>
      <c r="AX1608" s="73"/>
      <c r="AY1608" s="73"/>
      <c r="AZ1608" s="73"/>
      <c r="BA1608" s="73"/>
    </row>
    <row r="1609" spans="45:53" x14ac:dyDescent="0.3">
      <c r="AS1609" s="73"/>
      <c r="AT1609" s="73"/>
      <c r="AU1609" s="73"/>
      <c r="AV1609" s="73"/>
      <c r="AW1609" s="73"/>
      <c r="AX1609" s="73"/>
      <c r="AY1609" s="73"/>
      <c r="AZ1609" s="73"/>
      <c r="BA1609" s="73"/>
    </row>
    <row r="1610" spans="45:53" x14ac:dyDescent="0.3">
      <c r="AS1610" s="73"/>
      <c r="AT1610" s="73"/>
      <c r="AU1610" s="73"/>
      <c r="AV1610" s="73"/>
      <c r="AW1610" s="73"/>
      <c r="AX1610" s="73"/>
      <c r="AY1610" s="73"/>
      <c r="AZ1610" s="73"/>
      <c r="BA1610" s="73"/>
    </row>
    <row r="1611" spans="45:53" x14ac:dyDescent="0.3">
      <c r="AS1611" s="73"/>
      <c r="AT1611" s="73"/>
      <c r="AU1611" s="73"/>
      <c r="AV1611" s="73"/>
      <c r="AW1611" s="73"/>
      <c r="AX1611" s="73"/>
      <c r="AY1611" s="73"/>
      <c r="AZ1611" s="73"/>
      <c r="BA1611" s="73"/>
    </row>
    <row r="1612" spans="45:53" x14ac:dyDescent="0.3">
      <c r="AS1612" s="73"/>
      <c r="AT1612" s="73"/>
      <c r="AU1612" s="73"/>
      <c r="AV1612" s="73"/>
      <c r="AW1612" s="73"/>
      <c r="AX1612" s="73"/>
      <c r="AY1612" s="73"/>
      <c r="AZ1612" s="73"/>
      <c r="BA1612" s="73"/>
    </row>
    <row r="1613" spans="45:53" x14ac:dyDescent="0.3">
      <c r="AS1613" s="73"/>
      <c r="AT1613" s="73"/>
      <c r="AU1613" s="73"/>
      <c r="AV1613" s="73"/>
      <c r="AW1613" s="73"/>
      <c r="AX1613" s="73"/>
      <c r="AY1613" s="73"/>
      <c r="AZ1613" s="73"/>
      <c r="BA1613" s="73"/>
    </row>
    <row r="1614" spans="45:53" x14ac:dyDescent="0.3">
      <c r="AS1614" s="73"/>
      <c r="AT1614" s="73"/>
      <c r="AU1614" s="73"/>
      <c r="AV1614" s="73"/>
      <c r="AW1614" s="73"/>
      <c r="AX1614" s="73"/>
      <c r="AY1614" s="73"/>
      <c r="AZ1614" s="73"/>
      <c r="BA1614" s="73"/>
    </row>
    <row r="1615" spans="45:53" x14ac:dyDescent="0.3">
      <c r="AS1615" s="73"/>
      <c r="AT1615" s="73"/>
      <c r="AU1615" s="73"/>
      <c r="AV1615" s="73"/>
      <c r="AW1615" s="73"/>
      <c r="AX1615" s="73"/>
      <c r="AY1615" s="73"/>
      <c r="AZ1615" s="73"/>
      <c r="BA1615" s="73"/>
    </row>
    <row r="1616" spans="45:53" x14ac:dyDescent="0.3">
      <c r="AS1616" s="73"/>
      <c r="AT1616" s="73"/>
      <c r="AU1616" s="73"/>
      <c r="AV1616" s="73"/>
      <c r="AW1616" s="73"/>
      <c r="AX1616" s="73"/>
      <c r="AY1616" s="73"/>
      <c r="AZ1616" s="73"/>
      <c r="BA1616" s="73"/>
    </row>
    <row r="1617" spans="45:53" x14ac:dyDescent="0.3">
      <c r="AS1617" s="73"/>
      <c r="AT1617" s="73"/>
      <c r="AU1617" s="73"/>
      <c r="AV1617" s="73"/>
      <c r="AW1617" s="73"/>
      <c r="AX1617" s="73"/>
      <c r="AY1617" s="73"/>
      <c r="AZ1617" s="73"/>
      <c r="BA1617" s="73"/>
    </row>
    <row r="1618" spans="45:53" x14ac:dyDescent="0.3">
      <c r="AS1618" s="73"/>
      <c r="AT1618" s="73"/>
      <c r="AU1618" s="73"/>
      <c r="AV1618" s="73"/>
      <c r="AW1618" s="73"/>
      <c r="AX1618" s="73"/>
      <c r="AY1618" s="73"/>
      <c r="AZ1618" s="73"/>
      <c r="BA1618" s="73"/>
    </row>
    <row r="1619" spans="45:53" x14ac:dyDescent="0.3">
      <c r="AS1619" s="73"/>
      <c r="AT1619" s="73"/>
      <c r="AU1619" s="73"/>
      <c r="AV1619" s="73"/>
      <c r="AW1619" s="73"/>
      <c r="AX1619" s="73"/>
      <c r="AY1619" s="73"/>
      <c r="AZ1619" s="73"/>
      <c r="BA1619" s="73"/>
    </row>
    <row r="1620" spans="45:53" x14ac:dyDescent="0.3">
      <c r="AS1620" s="73"/>
      <c r="AT1620" s="73"/>
      <c r="AU1620" s="73"/>
      <c r="AV1620" s="73"/>
      <c r="AW1620" s="73"/>
      <c r="AX1620" s="73"/>
      <c r="AY1620" s="73"/>
      <c r="AZ1620" s="73"/>
      <c r="BA1620" s="73"/>
    </row>
    <row r="1621" spans="45:53" x14ac:dyDescent="0.3">
      <c r="AS1621" s="73"/>
      <c r="AT1621" s="73"/>
      <c r="AU1621" s="73"/>
      <c r="AV1621" s="73"/>
      <c r="AW1621" s="73"/>
      <c r="AX1621" s="73"/>
      <c r="AY1621" s="73"/>
      <c r="AZ1621" s="73"/>
      <c r="BA1621" s="73"/>
    </row>
    <row r="1622" spans="45:53" x14ac:dyDescent="0.3">
      <c r="AS1622" s="73"/>
      <c r="AT1622" s="73"/>
      <c r="AU1622" s="73"/>
      <c r="AV1622" s="73"/>
      <c r="AW1622" s="73"/>
      <c r="AX1622" s="73"/>
      <c r="AY1622" s="73"/>
      <c r="AZ1622" s="73"/>
      <c r="BA1622" s="73"/>
    </row>
    <row r="1623" spans="45:53" x14ac:dyDescent="0.3">
      <c r="AS1623" s="73"/>
      <c r="AT1623" s="73"/>
      <c r="AU1623" s="73"/>
      <c r="AV1623" s="73"/>
      <c r="AW1623" s="73"/>
      <c r="AX1623" s="73"/>
      <c r="AY1623" s="73"/>
      <c r="AZ1623" s="73"/>
      <c r="BA1623" s="73"/>
    </row>
    <row r="1624" spans="45:53" x14ac:dyDescent="0.3">
      <c r="AS1624" s="73"/>
      <c r="AT1624" s="73"/>
      <c r="AU1624" s="73"/>
      <c r="AV1624" s="73"/>
      <c r="AW1624" s="73"/>
      <c r="AX1624" s="73"/>
      <c r="AY1624" s="73"/>
      <c r="AZ1624" s="73"/>
      <c r="BA1624" s="73"/>
    </row>
    <row r="1625" spans="45:53" x14ac:dyDescent="0.3">
      <c r="AS1625" s="73"/>
      <c r="AT1625" s="73"/>
      <c r="AU1625" s="73"/>
      <c r="AV1625" s="73"/>
      <c r="AW1625" s="73"/>
      <c r="AX1625" s="73"/>
      <c r="AY1625" s="73"/>
      <c r="AZ1625" s="73"/>
      <c r="BA1625" s="73"/>
    </row>
    <row r="1626" spans="45:53" x14ac:dyDescent="0.3">
      <c r="AS1626" s="73"/>
      <c r="AT1626" s="73"/>
      <c r="AU1626" s="73"/>
      <c r="AV1626" s="73"/>
      <c r="AW1626" s="73"/>
      <c r="AX1626" s="73"/>
      <c r="AY1626" s="73"/>
      <c r="AZ1626" s="73"/>
      <c r="BA1626" s="73"/>
    </row>
    <row r="1627" spans="45:53" x14ac:dyDescent="0.3">
      <c r="AS1627" s="73"/>
      <c r="AT1627" s="73"/>
      <c r="AU1627" s="73"/>
      <c r="AV1627" s="73"/>
      <c r="AW1627" s="73"/>
      <c r="AX1627" s="73"/>
      <c r="AY1627" s="73"/>
      <c r="AZ1627" s="73"/>
      <c r="BA1627" s="73"/>
    </row>
    <row r="1628" spans="45:53" x14ac:dyDescent="0.3">
      <c r="AS1628" s="73"/>
      <c r="AT1628" s="73"/>
      <c r="AU1628" s="73"/>
      <c r="AV1628" s="73"/>
      <c r="AW1628" s="73"/>
      <c r="AX1628" s="73"/>
      <c r="AY1628" s="73"/>
      <c r="AZ1628" s="73"/>
      <c r="BA1628" s="73"/>
    </row>
    <row r="1629" spans="45:53" x14ac:dyDescent="0.3">
      <c r="AS1629" s="73"/>
      <c r="AT1629" s="73"/>
      <c r="AU1629" s="73"/>
      <c r="AV1629" s="73"/>
      <c r="AW1629" s="73"/>
      <c r="AX1629" s="73"/>
      <c r="AY1629" s="73"/>
      <c r="AZ1629" s="73"/>
      <c r="BA1629" s="73"/>
    </row>
    <row r="1630" spans="45:53" x14ac:dyDescent="0.3">
      <c r="AS1630" s="73"/>
      <c r="AT1630" s="73"/>
      <c r="AU1630" s="73"/>
      <c r="AV1630" s="73"/>
      <c r="AW1630" s="73"/>
      <c r="AX1630" s="73"/>
      <c r="AY1630" s="73"/>
      <c r="AZ1630" s="73"/>
      <c r="BA1630" s="73"/>
    </row>
    <row r="1631" spans="45:53" x14ac:dyDescent="0.3">
      <c r="AS1631" s="73"/>
      <c r="AT1631" s="73"/>
      <c r="AU1631" s="73"/>
      <c r="AV1631" s="73"/>
      <c r="AW1631" s="73"/>
      <c r="AX1631" s="73"/>
      <c r="AY1631" s="73"/>
      <c r="AZ1631" s="73"/>
      <c r="BA1631" s="73"/>
    </row>
    <row r="1632" spans="45:53" x14ac:dyDescent="0.3">
      <c r="AS1632" s="73"/>
      <c r="AT1632" s="73"/>
      <c r="AU1632" s="73"/>
      <c r="AV1632" s="73"/>
      <c r="AW1632" s="73"/>
      <c r="AX1632" s="73"/>
      <c r="AY1632" s="73"/>
      <c r="AZ1632" s="73"/>
      <c r="BA1632" s="73"/>
    </row>
    <row r="1633" spans="45:53" x14ac:dyDescent="0.3">
      <c r="AS1633" s="73"/>
      <c r="AT1633" s="73"/>
      <c r="AU1633" s="73"/>
      <c r="AV1633" s="73"/>
      <c r="AW1633" s="73"/>
      <c r="AX1633" s="73"/>
      <c r="AY1633" s="73"/>
      <c r="AZ1633" s="73"/>
      <c r="BA1633" s="73"/>
    </row>
    <row r="1634" spans="45:53" x14ac:dyDescent="0.3">
      <c r="AS1634" s="73"/>
      <c r="AT1634" s="73"/>
      <c r="AU1634" s="73"/>
      <c r="AV1634" s="73"/>
      <c r="AW1634" s="73"/>
      <c r="AX1634" s="73"/>
      <c r="AY1634" s="73"/>
      <c r="AZ1634" s="73"/>
      <c r="BA1634" s="73"/>
    </row>
    <row r="1635" spans="45:53" x14ac:dyDescent="0.3">
      <c r="AS1635" s="73"/>
      <c r="AT1635" s="73"/>
      <c r="AU1635" s="73"/>
      <c r="AV1635" s="73"/>
      <c r="AW1635" s="73"/>
      <c r="AX1635" s="73"/>
      <c r="AY1635" s="73"/>
      <c r="AZ1635" s="73"/>
      <c r="BA1635" s="73"/>
    </row>
    <row r="1636" spans="45:53" x14ac:dyDescent="0.3">
      <c r="AS1636" s="73"/>
      <c r="AT1636" s="73"/>
      <c r="AU1636" s="73"/>
      <c r="AV1636" s="73"/>
      <c r="AW1636" s="73"/>
      <c r="AX1636" s="73"/>
      <c r="AY1636" s="73"/>
      <c r="AZ1636" s="73"/>
      <c r="BA1636" s="73"/>
    </row>
    <row r="1637" spans="45:53" x14ac:dyDescent="0.3">
      <c r="AS1637" s="73"/>
      <c r="AT1637" s="73"/>
      <c r="AU1637" s="73"/>
      <c r="AV1637" s="73"/>
      <c r="AW1637" s="73"/>
      <c r="AX1637" s="73"/>
      <c r="AY1637" s="73"/>
      <c r="AZ1637" s="73"/>
      <c r="BA1637" s="73"/>
    </row>
    <row r="1638" spans="45:53" x14ac:dyDescent="0.3">
      <c r="AS1638" s="73"/>
      <c r="AT1638" s="73"/>
      <c r="AU1638" s="73"/>
      <c r="AV1638" s="73"/>
      <c r="AW1638" s="73"/>
      <c r="AX1638" s="73"/>
      <c r="AY1638" s="73"/>
      <c r="AZ1638" s="73"/>
      <c r="BA1638" s="73"/>
    </row>
    <row r="1639" spans="45:53" x14ac:dyDescent="0.3">
      <c r="AS1639" s="73"/>
      <c r="AT1639" s="73"/>
      <c r="AU1639" s="73"/>
      <c r="AV1639" s="73"/>
      <c r="AW1639" s="73"/>
      <c r="AX1639" s="73"/>
      <c r="AY1639" s="73"/>
      <c r="AZ1639" s="73"/>
      <c r="BA1639" s="73"/>
    </row>
    <row r="1640" spans="45:53" x14ac:dyDescent="0.3">
      <c r="AS1640" s="73"/>
      <c r="AT1640" s="73"/>
      <c r="AU1640" s="73"/>
      <c r="AV1640" s="73"/>
      <c r="AW1640" s="73"/>
      <c r="AX1640" s="73"/>
      <c r="AY1640" s="73"/>
      <c r="AZ1640" s="73"/>
      <c r="BA1640" s="73"/>
    </row>
    <row r="1641" spans="45:53" x14ac:dyDescent="0.3">
      <c r="AS1641" s="73"/>
      <c r="AT1641" s="73"/>
      <c r="AU1641" s="73"/>
      <c r="AV1641" s="73"/>
      <c r="AW1641" s="73"/>
      <c r="AX1641" s="73"/>
      <c r="AY1641" s="73"/>
      <c r="AZ1641" s="73"/>
      <c r="BA1641" s="73"/>
    </row>
    <row r="1642" spans="45:53" x14ac:dyDescent="0.3">
      <c r="AS1642" s="73"/>
      <c r="AT1642" s="73"/>
      <c r="AU1642" s="73"/>
      <c r="AV1642" s="73"/>
      <c r="AW1642" s="73"/>
      <c r="AX1642" s="73"/>
      <c r="AY1642" s="73"/>
      <c r="AZ1642" s="73"/>
      <c r="BA1642" s="73"/>
    </row>
    <row r="1643" spans="45:53" x14ac:dyDescent="0.3">
      <c r="AS1643" s="73"/>
      <c r="AT1643" s="73"/>
      <c r="AU1643" s="73"/>
      <c r="AV1643" s="73"/>
      <c r="AW1643" s="73"/>
      <c r="AX1643" s="73"/>
      <c r="AY1643" s="73"/>
      <c r="AZ1643" s="73"/>
      <c r="BA1643" s="73"/>
    </row>
    <row r="1644" spans="45:53" x14ac:dyDescent="0.3">
      <c r="AS1644" s="73"/>
      <c r="AT1644" s="73"/>
      <c r="AU1644" s="73"/>
      <c r="AV1644" s="73"/>
      <c r="AW1644" s="73"/>
      <c r="AX1644" s="73"/>
      <c r="AY1644" s="73"/>
      <c r="AZ1644" s="73"/>
      <c r="BA1644" s="73"/>
    </row>
    <row r="1645" spans="45:53" x14ac:dyDescent="0.3">
      <c r="AS1645" s="73"/>
      <c r="AT1645" s="73"/>
      <c r="AU1645" s="73"/>
      <c r="AV1645" s="73"/>
      <c r="AW1645" s="73"/>
      <c r="AX1645" s="73"/>
      <c r="AY1645" s="73"/>
      <c r="AZ1645" s="73"/>
      <c r="BA1645" s="73"/>
    </row>
    <row r="1646" spans="45:53" x14ac:dyDescent="0.3">
      <c r="AS1646" s="73"/>
      <c r="AT1646" s="73"/>
      <c r="AU1646" s="73"/>
      <c r="AV1646" s="73"/>
      <c r="AW1646" s="73"/>
      <c r="AX1646" s="73"/>
      <c r="AY1646" s="73"/>
      <c r="AZ1646" s="73"/>
      <c r="BA1646" s="73"/>
    </row>
    <row r="1647" spans="45:53" x14ac:dyDescent="0.3">
      <c r="AS1647" s="73"/>
      <c r="AT1647" s="73"/>
      <c r="AU1647" s="73"/>
      <c r="AV1647" s="73"/>
      <c r="AW1647" s="73"/>
      <c r="AX1647" s="73"/>
      <c r="AY1647" s="73"/>
      <c r="AZ1647" s="73"/>
      <c r="BA1647" s="73"/>
    </row>
    <row r="1648" spans="45:53" x14ac:dyDescent="0.3">
      <c r="AS1648" s="73"/>
      <c r="AT1648" s="73"/>
      <c r="AU1648" s="73"/>
      <c r="AV1648" s="73"/>
      <c r="AW1648" s="73"/>
      <c r="AX1648" s="73"/>
      <c r="AY1648" s="73"/>
      <c r="AZ1648" s="73"/>
      <c r="BA1648" s="73"/>
    </row>
    <row r="1649" spans="45:53" x14ac:dyDescent="0.3">
      <c r="AS1649" s="73"/>
      <c r="AT1649" s="73"/>
      <c r="AU1649" s="73"/>
      <c r="AV1649" s="73"/>
      <c r="AW1649" s="73"/>
      <c r="AX1649" s="73"/>
      <c r="AY1649" s="73"/>
      <c r="AZ1649" s="73"/>
      <c r="BA1649" s="73"/>
    </row>
    <row r="1650" spans="45:53" x14ac:dyDescent="0.3">
      <c r="AS1650" s="73"/>
      <c r="AT1650" s="73"/>
      <c r="AU1650" s="73"/>
      <c r="AV1650" s="73"/>
      <c r="AW1650" s="73"/>
      <c r="AX1650" s="73"/>
      <c r="AY1650" s="73"/>
      <c r="AZ1650" s="73"/>
      <c r="BA1650" s="73"/>
    </row>
    <row r="1651" spans="45:53" x14ac:dyDescent="0.3">
      <c r="AS1651" s="73"/>
      <c r="AT1651" s="73"/>
      <c r="AU1651" s="73"/>
      <c r="AV1651" s="73"/>
      <c r="AW1651" s="73"/>
      <c r="AX1651" s="73"/>
      <c r="AY1651" s="73"/>
      <c r="AZ1651" s="73"/>
      <c r="BA1651" s="73"/>
    </row>
    <row r="1652" spans="45:53" x14ac:dyDescent="0.3">
      <c r="AS1652" s="73"/>
      <c r="AT1652" s="73"/>
      <c r="AU1652" s="73"/>
      <c r="AV1652" s="73"/>
      <c r="AW1652" s="73"/>
      <c r="AX1652" s="73"/>
      <c r="AY1652" s="73"/>
      <c r="AZ1652" s="73"/>
      <c r="BA1652" s="73"/>
    </row>
    <row r="1653" spans="45:53" x14ac:dyDescent="0.3">
      <c r="AS1653" s="73"/>
      <c r="AT1653" s="73"/>
      <c r="AU1653" s="73"/>
      <c r="AV1653" s="73"/>
      <c r="AW1653" s="73"/>
      <c r="AX1653" s="73"/>
      <c r="AY1653" s="73"/>
      <c r="AZ1653" s="73"/>
      <c r="BA1653" s="73"/>
    </row>
    <row r="1654" spans="45:53" x14ac:dyDescent="0.3">
      <c r="AS1654" s="73"/>
      <c r="AT1654" s="73"/>
      <c r="AU1654" s="73"/>
      <c r="AV1654" s="73"/>
      <c r="AW1654" s="73"/>
      <c r="AX1654" s="73"/>
      <c r="AY1654" s="73"/>
      <c r="AZ1654" s="73"/>
      <c r="BA1654" s="73"/>
    </row>
    <row r="1655" spans="45:53" x14ac:dyDescent="0.3">
      <c r="AS1655" s="73"/>
      <c r="AT1655" s="73"/>
      <c r="AU1655" s="73"/>
      <c r="AV1655" s="73"/>
      <c r="AW1655" s="73"/>
      <c r="AX1655" s="73"/>
      <c r="AY1655" s="73"/>
      <c r="AZ1655" s="73"/>
      <c r="BA1655" s="73"/>
    </row>
    <row r="1656" spans="45:53" x14ac:dyDescent="0.3">
      <c r="AS1656" s="73"/>
      <c r="AT1656" s="73"/>
      <c r="AU1656" s="73"/>
      <c r="AV1656" s="73"/>
      <c r="AW1656" s="73"/>
      <c r="AX1656" s="73"/>
      <c r="AY1656" s="73"/>
      <c r="AZ1656" s="73"/>
      <c r="BA1656" s="73"/>
    </row>
    <row r="1657" spans="45:53" x14ac:dyDescent="0.3">
      <c r="AS1657" s="73"/>
      <c r="AT1657" s="73"/>
      <c r="AU1657" s="73"/>
      <c r="AV1657" s="73"/>
      <c r="AW1657" s="73"/>
      <c r="AX1657" s="73"/>
      <c r="AY1657" s="73"/>
      <c r="AZ1657" s="73"/>
      <c r="BA1657" s="73"/>
    </row>
    <row r="1658" spans="45:53" x14ac:dyDescent="0.3">
      <c r="AS1658" s="73"/>
      <c r="AT1658" s="73"/>
      <c r="AU1658" s="73"/>
      <c r="AV1658" s="73"/>
      <c r="AW1658" s="73"/>
      <c r="AX1658" s="73"/>
      <c r="AY1658" s="73"/>
      <c r="AZ1658" s="73"/>
      <c r="BA1658" s="73"/>
    </row>
    <row r="1659" spans="45:53" x14ac:dyDescent="0.3">
      <c r="AS1659" s="73"/>
      <c r="AT1659" s="73"/>
      <c r="AU1659" s="73"/>
      <c r="AV1659" s="73"/>
      <c r="AW1659" s="73"/>
      <c r="AX1659" s="73"/>
      <c r="AY1659" s="73"/>
      <c r="AZ1659" s="73"/>
      <c r="BA1659" s="73"/>
    </row>
    <row r="1660" spans="45:53" x14ac:dyDescent="0.3">
      <c r="AS1660" s="73"/>
      <c r="AT1660" s="73"/>
      <c r="AU1660" s="73"/>
      <c r="AV1660" s="73"/>
      <c r="AW1660" s="73"/>
      <c r="AX1660" s="73"/>
      <c r="AY1660" s="73"/>
      <c r="AZ1660" s="73"/>
      <c r="BA1660" s="73"/>
    </row>
    <row r="1661" spans="45:53" x14ac:dyDescent="0.3">
      <c r="AS1661" s="73"/>
      <c r="AT1661" s="73"/>
      <c r="AU1661" s="73"/>
      <c r="AV1661" s="73"/>
      <c r="AW1661" s="73"/>
      <c r="AX1661" s="73"/>
      <c r="AY1661" s="73"/>
      <c r="AZ1661" s="73"/>
      <c r="BA1661" s="73"/>
    </row>
    <row r="1662" spans="45:53" x14ac:dyDescent="0.3">
      <c r="AS1662" s="73"/>
      <c r="AT1662" s="73"/>
      <c r="AU1662" s="73"/>
      <c r="AV1662" s="73"/>
      <c r="AW1662" s="73"/>
      <c r="AX1662" s="73"/>
      <c r="AY1662" s="73"/>
      <c r="AZ1662" s="73"/>
      <c r="BA1662" s="73"/>
    </row>
    <row r="1663" spans="45:53" x14ac:dyDescent="0.3">
      <c r="AS1663" s="73"/>
      <c r="AT1663" s="73"/>
      <c r="AU1663" s="73"/>
      <c r="AV1663" s="73"/>
      <c r="AW1663" s="73"/>
      <c r="AX1663" s="73"/>
      <c r="AY1663" s="73"/>
      <c r="AZ1663" s="73"/>
      <c r="BA1663" s="73"/>
    </row>
    <row r="1664" spans="45:53" x14ac:dyDescent="0.3">
      <c r="AS1664" s="73"/>
      <c r="AT1664" s="73"/>
      <c r="AU1664" s="73"/>
      <c r="AV1664" s="73"/>
      <c r="AW1664" s="73"/>
      <c r="AX1664" s="73"/>
      <c r="AY1664" s="73"/>
      <c r="AZ1664" s="73"/>
      <c r="BA1664" s="73"/>
    </row>
    <row r="1665" spans="45:53" x14ac:dyDescent="0.3">
      <c r="AS1665" s="73"/>
      <c r="AT1665" s="73"/>
      <c r="AU1665" s="73"/>
      <c r="AV1665" s="73"/>
      <c r="AW1665" s="73"/>
      <c r="AX1665" s="73"/>
      <c r="AY1665" s="73"/>
      <c r="AZ1665" s="73"/>
      <c r="BA1665" s="73"/>
    </row>
    <row r="1666" spans="45:53" x14ac:dyDescent="0.3">
      <c r="AS1666" s="73"/>
      <c r="AT1666" s="73"/>
      <c r="AU1666" s="73"/>
      <c r="AV1666" s="73"/>
      <c r="AW1666" s="73"/>
      <c r="AX1666" s="73"/>
      <c r="AY1666" s="73"/>
      <c r="AZ1666" s="73"/>
      <c r="BA1666" s="73"/>
    </row>
    <row r="1667" spans="45:53" x14ac:dyDescent="0.3">
      <c r="AS1667" s="73"/>
      <c r="AT1667" s="73"/>
      <c r="AU1667" s="73"/>
      <c r="AV1667" s="73"/>
      <c r="AW1667" s="73"/>
      <c r="AX1667" s="73"/>
      <c r="AY1667" s="73"/>
      <c r="AZ1667" s="73"/>
      <c r="BA1667" s="73"/>
    </row>
    <row r="1668" spans="45:53" x14ac:dyDescent="0.3">
      <c r="AS1668" s="73"/>
      <c r="AT1668" s="73"/>
      <c r="AU1668" s="73"/>
      <c r="AV1668" s="73"/>
      <c r="AW1668" s="73"/>
      <c r="AX1668" s="73"/>
      <c r="AY1668" s="73"/>
      <c r="AZ1668" s="73"/>
      <c r="BA1668" s="73"/>
    </row>
    <row r="1669" spans="45:53" x14ac:dyDescent="0.3">
      <c r="AS1669" s="73"/>
      <c r="AT1669" s="73"/>
      <c r="AU1669" s="73"/>
      <c r="AV1669" s="73"/>
      <c r="AW1669" s="73"/>
      <c r="AX1669" s="73"/>
      <c r="AY1669" s="73"/>
      <c r="AZ1669" s="73"/>
      <c r="BA1669" s="73"/>
    </row>
    <row r="1670" spans="45:53" x14ac:dyDescent="0.3">
      <c r="AS1670" s="73"/>
      <c r="AT1670" s="73"/>
      <c r="AU1670" s="73"/>
      <c r="AV1670" s="73"/>
      <c r="AW1670" s="73"/>
      <c r="AX1670" s="73"/>
      <c r="AY1670" s="73"/>
      <c r="AZ1670" s="73"/>
      <c r="BA1670" s="73"/>
    </row>
    <row r="1671" spans="45:53" x14ac:dyDescent="0.3">
      <c r="AS1671" s="73"/>
      <c r="AT1671" s="73"/>
      <c r="AU1671" s="73"/>
      <c r="AV1671" s="73"/>
      <c r="AW1671" s="73"/>
      <c r="AX1671" s="73"/>
      <c r="AY1671" s="73"/>
      <c r="AZ1671" s="73"/>
      <c r="BA1671" s="73"/>
    </row>
    <row r="1672" spans="45:53" x14ac:dyDescent="0.3">
      <c r="AS1672" s="73"/>
      <c r="AT1672" s="73"/>
      <c r="AU1672" s="73"/>
      <c r="AV1672" s="73"/>
      <c r="AW1672" s="73"/>
      <c r="AX1672" s="73"/>
      <c r="AY1672" s="73"/>
      <c r="AZ1672" s="73"/>
      <c r="BA1672" s="73"/>
    </row>
    <row r="1673" spans="45:53" x14ac:dyDescent="0.3">
      <c r="AS1673" s="73"/>
      <c r="AT1673" s="73"/>
      <c r="AU1673" s="73"/>
      <c r="AV1673" s="73"/>
      <c r="AW1673" s="73"/>
      <c r="AX1673" s="73"/>
      <c r="AY1673" s="73"/>
      <c r="AZ1673" s="73"/>
      <c r="BA1673" s="73"/>
    </row>
    <row r="1674" spans="45:53" x14ac:dyDescent="0.3">
      <c r="AS1674" s="73"/>
      <c r="AT1674" s="73"/>
      <c r="AU1674" s="73"/>
      <c r="AV1674" s="73"/>
      <c r="AW1674" s="73"/>
      <c r="AX1674" s="73"/>
      <c r="AY1674" s="73"/>
      <c r="AZ1674" s="73"/>
      <c r="BA1674" s="73"/>
    </row>
    <row r="1675" spans="45:53" x14ac:dyDescent="0.3">
      <c r="AS1675" s="73"/>
      <c r="AT1675" s="73"/>
      <c r="AU1675" s="73"/>
      <c r="AV1675" s="73"/>
      <c r="AW1675" s="73"/>
      <c r="AX1675" s="73"/>
      <c r="AY1675" s="73"/>
      <c r="AZ1675" s="73"/>
      <c r="BA1675" s="73"/>
    </row>
    <row r="1676" spans="45:53" x14ac:dyDescent="0.3">
      <c r="AS1676" s="73"/>
      <c r="AT1676" s="73"/>
      <c r="AU1676" s="73"/>
      <c r="AV1676" s="73"/>
      <c r="AW1676" s="73"/>
      <c r="AX1676" s="73"/>
      <c r="AY1676" s="73"/>
      <c r="AZ1676" s="73"/>
      <c r="BA1676" s="73"/>
    </row>
    <row r="1677" spans="45:53" x14ac:dyDescent="0.3">
      <c r="AS1677" s="73"/>
      <c r="AT1677" s="73"/>
      <c r="AU1677" s="73"/>
      <c r="AV1677" s="73"/>
      <c r="AW1677" s="73"/>
      <c r="AX1677" s="73"/>
      <c r="AY1677" s="73"/>
      <c r="AZ1677" s="73"/>
      <c r="BA1677" s="73"/>
    </row>
    <row r="1678" spans="45:53" x14ac:dyDescent="0.3">
      <c r="AS1678" s="73"/>
      <c r="AT1678" s="73"/>
      <c r="AU1678" s="73"/>
      <c r="AV1678" s="73"/>
      <c r="AW1678" s="73"/>
      <c r="AX1678" s="73"/>
      <c r="AY1678" s="73"/>
      <c r="AZ1678" s="73"/>
      <c r="BA1678" s="73"/>
    </row>
    <row r="1679" spans="45:53" x14ac:dyDescent="0.3">
      <c r="AS1679" s="73"/>
      <c r="AT1679" s="73"/>
      <c r="AU1679" s="73"/>
      <c r="AV1679" s="73"/>
      <c r="AW1679" s="73"/>
      <c r="AX1679" s="73"/>
      <c r="AY1679" s="73"/>
      <c r="AZ1679" s="73"/>
      <c r="BA1679" s="73"/>
    </row>
    <row r="1680" spans="45:53" x14ac:dyDescent="0.3">
      <c r="AS1680" s="73"/>
      <c r="AT1680" s="73"/>
      <c r="AU1680" s="73"/>
      <c r="AV1680" s="73"/>
      <c r="AW1680" s="73"/>
      <c r="AX1680" s="73"/>
      <c r="AY1680" s="73"/>
      <c r="AZ1680" s="73"/>
      <c r="BA1680" s="73"/>
    </row>
    <row r="1681" spans="45:53" x14ac:dyDescent="0.3">
      <c r="AS1681" s="73"/>
      <c r="AT1681" s="73"/>
      <c r="AU1681" s="73"/>
      <c r="AV1681" s="73"/>
      <c r="AW1681" s="73"/>
      <c r="AX1681" s="73"/>
      <c r="AY1681" s="73"/>
      <c r="AZ1681" s="73"/>
      <c r="BA1681" s="73"/>
    </row>
    <row r="1682" spans="45:53" x14ac:dyDescent="0.3">
      <c r="AS1682" s="73"/>
      <c r="AT1682" s="73"/>
      <c r="AU1682" s="73"/>
      <c r="AV1682" s="73"/>
      <c r="AW1682" s="73"/>
      <c r="AX1682" s="73"/>
      <c r="AY1682" s="73"/>
      <c r="AZ1682" s="73"/>
      <c r="BA1682" s="73"/>
    </row>
    <row r="1683" spans="45:53" x14ac:dyDescent="0.3">
      <c r="AS1683" s="73"/>
      <c r="AT1683" s="73"/>
      <c r="AU1683" s="73"/>
      <c r="AV1683" s="73"/>
      <c r="AW1683" s="73"/>
      <c r="AX1683" s="73"/>
      <c r="AY1683" s="73"/>
      <c r="AZ1683" s="73"/>
      <c r="BA1683" s="73"/>
    </row>
    <row r="1684" spans="45:53" x14ac:dyDescent="0.3">
      <c r="AS1684" s="73"/>
      <c r="AT1684" s="73"/>
      <c r="AU1684" s="73"/>
      <c r="AV1684" s="73"/>
      <c r="AW1684" s="73"/>
      <c r="AX1684" s="73"/>
      <c r="AY1684" s="73"/>
      <c r="AZ1684" s="73"/>
      <c r="BA1684" s="73"/>
    </row>
    <row r="1685" spans="45:53" x14ac:dyDescent="0.3">
      <c r="AS1685" s="73"/>
      <c r="AT1685" s="73"/>
      <c r="AU1685" s="73"/>
      <c r="AV1685" s="73"/>
      <c r="AW1685" s="73"/>
      <c r="AX1685" s="73"/>
      <c r="AY1685" s="73"/>
      <c r="AZ1685" s="73"/>
      <c r="BA1685" s="73"/>
    </row>
    <row r="1686" spans="45:53" x14ac:dyDescent="0.3">
      <c r="AS1686" s="73"/>
      <c r="AT1686" s="73"/>
      <c r="AU1686" s="73"/>
      <c r="AV1686" s="73"/>
      <c r="AW1686" s="73"/>
      <c r="AX1686" s="73"/>
      <c r="AY1686" s="73"/>
      <c r="AZ1686" s="73"/>
      <c r="BA1686" s="73"/>
    </row>
    <row r="1687" spans="45:53" x14ac:dyDescent="0.3">
      <c r="AS1687" s="73"/>
      <c r="AT1687" s="73"/>
      <c r="AU1687" s="73"/>
      <c r="AV1687" s="73"/>
      <c r="AW1687" s="73"/>
      <c r="AX1687" s="73"/>
      <c r="AY1687" s="73"/>
      <c r="AZ1687" s="73"/>
      <c r="BA1687" s="73"/>
    </row>
    <row r="1688" spans="45:53" x14ac:dyDescent="0.3">
      <c r="AS1688" s="73"/>
      <c r="AT1688" s="73"/>
      <c r="AU1688" s="73"/>
      <c r="AV1688" s="73"/>
      <c r="AW1688" s="73"/>
      <c r="AX1688" s="73"/>
      <c r="AY1688" s="73"/>
      <c r="AZ1688" s="73"/>
      <c r="BA1688" s="73"/>
    </row>
    <row r="1689" spans="45:53" x14ac:dyDescent="0.3">
      <c r="AS1689" s="73"/>
      <c r="AT1689" s="73"/>
      <c r="AU1689" s="73"/>
      <c r="AV1689" s="73"/>
      <c r="AW1689" s="73"/>
      <c r="AX1689" s="73"/>
      <c r="AY1689" s="73"/>
      <c r="AZ1689" s="73"/>
      <c r="BA1689" s="73"/>
    </row>
    <row r="1690" spans="45:53" x14ac:dyDescent="0.3">
      <c r="AS1690" s="73"/>
      <c r="AT1690" s="73"/>
      <c r="AU1690" s="73"/>
      <c r="AV1690" s="73"/>
      <c r="AW1690" s="73"/>
      <c r="AX1690" s="73"/>
      <c r="AY1690" s="73"/>
      <c r="AZ1690" s="73"/>
      <c r="BA1690" s="73"/>
    </row>
    <row r="1691" spans="45:53" x14ac:dyDescent="0.3">
      <c r="AS1691" s="73"/>
      <c r="AT1691" s="73"/>
      <c r="AU1691" s="73"/>
      <c r="AV1691" s="73"/>
      <c r="AW1691" s="73"/>
      <c r="AX1691" s="73"/>
      <c r="AY1691" s="73"/>
      <c r="AZ1691" s="73"/>
      <c r="BA1691" s="73"/>
    </row>
    <row r="1692" spans="45:53" x14ac:dyDescent="0.3">
      <c r="AS1692" s="73"/>
      <c r="AT1692" s="73"/>
      <c r="AU1692" s="73"/>
      <c r="AV1692" s="73"/>
      <c r="AW1692" s="73"/>
      <c r="AX1692" s="73"/>
      <c r="AY1692" s="73"/>
      <c r="AZ1692" s="73"/>
      <c r="BA1692" s="73"/>
    </row>
    <row r="1693" spans="45:53" x14ac:dyDescent="0.3">
      <c r="AS1693" s="73"/>
      <c r="AT1693" s="73"/>
      <c r="AU1693" s="73"/>
      <c r="AV1693" s="73"/>
      <c r="AW1693" s="73"/>
      <c r="AX1693" s="73"/>
      <c r="AY1693" s="73"/>
      <c r="AZ1693" s="73"/>
      <c r="BA1693" s="73"/>
    </row>
    <row r="1694" spans="45:53" x14ac:dyDescent="0.3">
      <c r="AS1694" s="73"/>
      <c r="AT1694" s="73"/>
      <c r="AU1694" s="73"/>
      <c r="AV1694" s="73"/>
      <c r="AW1694" s="73"/>
      <c r="AX1694" s="73"/>
      <c r="AY1694" s="73"/>
      <c r="AZ1694" s="73"/>
      <c r="BA1694" s="73"/>
    </row>
    <row r="1695" spans="45:53" x14ac:dyDescent="0.3">
      <c r="AS1695" s="73"/>
      <c r="AT1695" s="73"/>
      <c r="AU1695" s="73"/>
      <c r="AV1695" s="73"/>
      <c r="AW1695" s="73"/>
      <c r="AX1695" s="73"/>
      <c r="AY1695" s="73"/>
      <c r="AZ1695" s="73"/>
      <c r="BA1695" s="73"/>
    </row>
    <row r="1696" spans="45:53" x14ac:dyDescent="0.3">
      <c r="AS1696" s="73"/>
      <c r="AT1696" s="73"/>
      <c r="AU1696" s="73"/>
      <c r="AV1696" s="73"/>
      <c r="AW1696" s="73"/>
      <c r="AX1696" s="73"/>
      <c r="AY1696" s="73"/>
      <c r="AZ1696" s="73"/>
      <c r="BA1696" s="73"/>
    </row>
    <row r="1697" spans="45:53" x14ac:dyDescent="0.3">
      <c r="AS1697" s="73"/>
      <c r="AT1697" s="73"/>
      <c r="AU1697" s="73"/>
      <c r="AV1697" s="73"/>
      <c r="AW1697" s="73"/>
      <c r="AX1697" s="73"/>
      <c r="AY1697" s="73"/>
      <c r="AZ1697" s="73"/>
      <c r="BA1697" s="73"/>
    </row>
    <row r="1698" spans="45:53" x14ac:dyDescent="0.3">
      <c r="AS1698" s="73"/>
      <c r="AT1698" s="73"/>
      <c r="AU1698" s="73"/>
      <c r="AV1698" s="73"/>
      <c r="AW1698" s="73"/>
      <c r="AX1698" s="73"/>
      <c r="AY1698" s="73"/>
      <c r="AZ1698" s="73"/>
      <c r="BA1698" s="73"/>
    </row>
    <row r="1699" spans="45:53" x14ac:dyDescent="0.3">
      <c r="AS1699" s="73"/>
      <c r="AT1699" s="73"/>
      <c r="AU1699" s="73"/>
      <c r="AV1699" s="73"/>
      <c r="AW1699" s="73"/>
      <c r="AX1699" s="73"/>
      <c r="AY1699" s="73"/>
      <c r="AZ1699" s="73"/>
      <c r="BA1699" s="73"/>
    </row>
    <row r="1700" spans="45:53" x14ac:dyDescent="0.3">
      <c r="AS1700" s="73"/>
      <c r="AT1700" s="73"/>
      <c r="AU1700" s="73"/>
      <c r="AV1700" s="73"/>
      <c r="AW1700" s="73"/>
      <c r="AX1700" s="73"/>
      <c r="AY1700" s="73"/>
      <c r="AZ1700" s="73"/>
      <c r="BA1700" s="73"/>
    </row>
    <row r="1701" spans="45:53" x14ac:dyDescent="0.3">
      <c r="AS1701" s="73"/>
      <c r="AT1701" s="73"/>
      <c r="AU1701" s="73"/>
      <c r="AV1701" s="73"/>
      <c r="AW1701" s="73"/>
      <c r="AX1701" s="73"/>
      <c r="AY1701" s="73"/>
      <c r="AZ1701" s="73"/>
      <c r="BA1701" s="73"/>
    </row>
    <row r="1702" spans="45:53" x14ac:dyDescent="0.3">
      <c r="AS1702" s="73"/>
      <c r="AT1702" s="73"/>
      <c r="AU1702" s="73"/>
      <c r="AV1702" s="73"/>
      <c r="AW1702" s="73"/>
      <c r="AX1702" s="73"/>
      <c r="AY1702" s="73"/>
      <c r="AZ1702" s="73"/>
      <c r="BA1702" s="73"/>
    </row>
    <row r="1703" spans="45:53" x14ac:dyDescent="0.3">
      <c r="AS1703" s="73"/>
      <c r="AT1703" s="73"/>
      <c r="AU1703" s="73"/>
      <c r="AV1703" s="73"/>
      <c r="AW1703" s="73"/>
      <c r="AX1703" s="73"/>
      <c r="AY1703" s="73"/>
      <c r="AZ1703" s="73"/>
      <c r="BA1703" s="73"/>
    </row>
    <row r="1704" spans="45:53" x14ac:dyDescent="0.3">
      <c r="AS1704" s="73"/>
      <c r="AT1704" s="73"/>
      <c r="AU1704" s="73"/>
      <c r="AV1704" s="73"/>
      <c r="AW1704" s="73"/>
      <c r="AX1704" s="73"/>
      <c r="AY1704" s="73"/>
      <c r="AZ1704" s="73"/>
      <c r="BA1704" s="73"/>
    </row>
    <row r="1705" spans="45:53" x14ac:dyDescent="0.3">
      <c r="AS1705" s="73"/>
      <c r="AT1705" s="73"/>
      <c r="AU1705" s="73"/>
      <c r="AV1705" s="73"/>
      <c r="AW1705" s="73"/>
      <c r="AX1705" s="73"/>
      <c r="AY1705" s="73"/>
      <c r="AZ1705" s="73"/>
      <c r="BA1705" s="73"/>
    </row>
    <row r="1706" spans="45:53" x14ac:dyDescent="0.3">
      <c r="AS1706" s="73"/>
      <c r="AT1706" s="73"/>
      <c r="AU1706" s="73"/>
      <c r="AV1706" s="73"/>
      <c r="AW1706" s="73"/>
      <c r="AX1706" s="73"/>
      <c r="AY1706" s="73"/>
      <c r="AZ1706" s="73"/>
      <c r="BA1706" s="73"/>
    </row>
    <row r="1707" spans="45:53" x14ac:dyDescent="0.3">
      <c r="AS1707" s="73"/>
      <c r="AT1707" s="73"/>
      <c r="AU1707" s="73"/>
      <c r="AV1707" s="73"/>
      <c r="AW1707" s="73"/>
      <c r="AX1707" s="73"/>
      <c r="AY1707" s="73"/>
      <c r="AZ1707" s="73"/>
      <c r="BA1707" s="73"/>
    </row>
    <row r="1708" spans="45:53" x14ac:dyDescent="0.3">
      <c r="AS1708" s="73"/>
      <c r="AT1708" s="73"/>
      <c r="AU1708" s="73"/>
      <c r="AV1708" s="73"/>
      <c r="AW1708" s="73"/>
      <c r="AX1708" s="73"/>
      <c r="AY1708" s="73"/>
      <c r="AZ1708" s="73"/>
      <c r="BA1708" s="73"/>
    </row>
    <row r="1709" spans="45:53" x14ac:dyDescent="0.3">
      <c r="AS1709" s="73"/>
      <c r="AT1709" s="73"/>
      <c r="AU1709" s="73"/>
      <c r="AV1709" s="73"/>
      <c r="AW1709" s="73"/>
      <c r="AX1709" s="73"/>
      <c r="AY1709" s="73"/>
      <c r="AZ1709" s="73"/>
      <c r="BA1709" s="73"/>
    </row>
    <row r="1710" spans="45:53" x14ac:dyDescent="0.3">
      <c r="AS1710" s="73"/>
      <c r="AT1710" s="73"/>
      <c r="AU1710" s="73"/>
      <c r="AV1710" s="73"/>
      <c r="AW1710" s="73"/>
      <c r="AX1710" s="73"/>
      <c r="AY1710" s="73"/>
      <c r="AZ1710" s="73"/>
      <c r="BA1710" s="73"/>
    </row>
    <row r="1711" spans="45:53" x14ac:dyDescent="0.3">
      <c r="AS1711" s="73"/>
      <c r="AT1711" s="73"/>
      <c r="AU1711" s="73"/>
      <c r="AV1711" s="73"/>
      <c r="AW1711" s="73"/>
      <c r="AX1711" s="73"/>
      <c r="AY1711" s="73"/>
      <c r="AZ1711" s="73"/>
      <c r="BA1711" s="73"/>
    </row>
    <row r="1712" spans="45:53" x14ac:dyDescent="0.3">
      <c r="AS1712" s="73"/>
      <c r="AT1712" s="73"/>
      <c r="AU1712" s="73"/>
      <c r="AV1712" s="73"/>
      <c r="AW1712" s="73"/>
      <c r="AX1712" s="73"/>
      <c r="AY1712" s="73"/>
      <c r="AZ1712" s="73"/>
      <c r="BA1712" s="73"/>
    </row>
    <row r="1713" spans="45:53" x14ac:dyDescent="0.3">
      <c r="AS1713" s="73"/>
      <c r="AT1713" s="73"/>
      <c r="AU1713" s="73"/>
      <c r="AV1713" s="73"/>
      <c r="AW1713" s="73"/>
      <c r="AX1713" s="73"/>
      <c r="AY1713" s="73"/>
      <c r="AZ1713" s="73"/>
      <c r="BA1713" s="73"/>
    </row>
    <row r="1714" spans="45:53" x14ac:dyDescent="0.3">
      <c r="AS1714" s="73"/>
      <c r="AT1714" s="73"/>
      <c r="AU1714" s="73"/>
      <c r="AV1714" s="73"/>
      <c r="AW1714" s="73"/>
      <c r="AX1714" s="73"/>
      <c r="AY1714" s="73"/>
      <c r="AZ1714" s="73"/>
      <c r="BA1714" s="73"/>
    </row>
    <row r="1715" spans="45:53" x14ac:dyDescent="0.3">
      <c r="AS1715" s="73"/>
      <c r="AT1715" s="73"/>
      <c r="AU1715" s="73"/>
      <c r="AV1715" s="73"/>
      <c r="AW1715" s="73"/>
      <c r="AX1715" s="73"/>
      <c r="AY1715" s="73"/>
      <c r="AZ1715" s="73"/>
      <c r="BA1715" s="73"/>
    </row>
    <row r="1716" spans="45:53" x14ac:dyDescent="0.3">
      <c r="AS1716" s="73"/>
      <c r="AT1716" s="73"/>
      <c r="AU1716" s="73"/>
      <c r="AV1716" s="73"/>
      <c r="AW1716" s="73"/>
      <c r="AX1716" s="73"/>
      <c r="AY1716" s="73"/>
      <c r="AZ1716" s="73"/>
      <c r="BA1716" s="73"/>
    </row>
    <row r="1717" spans="45:53" x14ac:dyDescent="0.3">
      <c r="AS1717" s="73"/>
      <c r="AT1717" s="73"/>
      <c r="AU1717" s="73"/>
      <c r="AV1717" s="73"/>
      <c r="AW1717" s="73"/>
      <c r="AX1717" s="73"/>
      <c r="AY1717" s="73"/>
      <c r="AZ1717" s="73"/>
      <c r="BA1717" s="73"/>
    </row>
    <row r="1718" spans="45:53" x14ac:dyDescent="0.3">
      <c r="AS1718" s="73"/>
      <c r="AT1718" s="73"/>
      <c r="AU1718" s="73"/>
      <c r="AV1718" s="73"/>
      <c r="AW1718" s="73"/>
      <c r="AX1718" s="73"/>
      <c r="AY1718" s="73"/>
      <c r="AZ1718" s="73"/>
      <c r="BA1718" s="73"/>
    </row>
    <row r="1719" spans="45:53" x14ac:dyDescent="0.3">
      <c r="AS1719" s="73"/>
      <c r="AT1719" s="73"/>
      <c r="AU1719" s="73"/>
      <c r="AV1719" s="73"/>
      <c r="AW1719" s="73"/>
      <c r="AX1719" s="73"/>
      <c r="AY1719" s="73"/>
      <c r="AZ1719" s="73"/>
      <c r="BA1719" s="73"/>
    </row>
    <row r="1720" spans="45:53" x14ac:dyDescent="0.3">
      <c r="AS1720" s="73"/>
      <c r="AT1720" s="73"/>
      <c r="AU1720" s="73"/>
      <c r="AV1720" s="73"/>
      <c r="AW1720" s="73"/>
      <c r="AX1720" s="73"/>
      <c r="AY1720" s="73"/>
      <c r="AZ1720" s="73"/>
      <c r="BA1720" s="73"/>
    </row>
    <row r="1721" spans="45:53" x14ac:dyDescent="0.3">
      <c r="AS1721" s="73"/>
      <c r="AT1721" s="73"/>
      <c r="AU1721" s="73"/>
      <c r="AV1721" s="73"/>
      <c r="AW1721" s="73"/>
      <c r="AX1721" s="73"/>
      <c r="AY1721" s="73"/>
      <c r="AZ1721" s="73"/>
      <c r="BA1721" s="73"/>
    </row>
    <row r="1722" spans="45:53" x14ac:dyDescent="0.3">
      <c r="AS1722" s="73"/>
      <c r="AT1722" s="73"/>
      <c r="AU1722" s="73"/>
      <c r="AV1722" s="73"/>
      <c r="AW1722" s="73"/>
      <c r="AX1722" s="73"/>
      <c r="AY1722" s="73"/>
      <c r="AZ1722" s="73"/>
      <c r="BA1722" s="73"/>
    </row>
    <row r="1723" spans="45:53" x14ac:dyDescent="0.3">
      <c r="AS1723" s="73"/>
      <c r="AT1723" s="73"/>
      <c r="AU1723" s="73"/>
      <c r="AV1723" s="73"/>
      <c r="AW1723" s="73"/>
      <c r="AX1723" s="73"/>
      <c r="AY1723" s="73"/>
      <c r="AZ1723" s="73"/>
      <c r="BA1723" s="73"/>
    </row>
    <row r="1724" spans="45:53" x14ac:dyDescent="0.3">
      <c r="AS1724" s="73"/>
      <c r="AT1724" s="73"/>
      <c r="AU1724" s="73"/>
      <c r="AV1724" s="73"/>
      <c r="AW1724" s="73"/>
      <c r="AX1724" s="73"/>
      <c r="AY1724" s="73"/>
      <c r="AZ1724" s="73"/>
      <c r="BA1724" s="73"/>
    </row>
    <row r="1725" spans="45:53" x14ac:dyDescent="0.3">
      <c r="AS1725" s="73"/>
      <c r="AT1725" s="73"/>
      <c r="AU1725" s="73"/>
      <c r="AV1725" s="73"/>
      <c r="AW1725" s="73"/>
      <c r="AX1725" s="73"/>
      <c r="AY1725" s="73"/>
      <c r="AZ1725" s="73"/>
      <c r="BA1725" s="73"/>
    </row>
    <row r="1726" spans="45:53" x14ac:dyDescent="0.3">
      <c r="AS1726" s="73"/>
      <c r="AT1726" s="73"/>
      <c r="AU1726" s="73"/>
      <c r="AV1726" s="73"/>
      <c r="AW1726" s="73"/>
      <c r="AX1726" s="73"/>
      <c r="AY1726" s="73"/>
      <c r="AZ1726" s="73"/>
      <c r="BA1726" s="73"/>
    </row>
    <row r="1727" spans="45:53" x14ac:dyDescent="0.3">
      <c r="AS1727" s="73"/>
      <c r="AT1727" s="73"/>
      <c r="AU1727" s="73"/>
      <c r="AV1727" s="73"/>
      <c r="AW1727" s="73"/>
      <c r="AX1727" s="73"/>
      <c r="AY1727" s="73"/>
      <c r="AZ1727" s="73"/>
      <c r="BA1727" s="73"/>
    </row>
    <row r="1728" spans="45:53" x14ac:dyDescent="0.3">
      <c r="AS1728" s="73"/>
      <c r="AT1728" s="73"/>
      <c r="AU1728" s="73"/>
      <c r="AV1728" s="73"/>
      <c r="AW1728" s="73"/>
      <c r="AX1728" s="73"/>
      <c r="AY1728" s="73"/>
      <c r="AZ1728" s="73"/>
      <c r="BA1728" s="73"/>
    </row>
    <row r="1729" spans="45:53" x14ac:dyDescent="0.3">
      <c r="AS1729" s="73"/>
      <c r="AT1729" s="73"/>
      <c r="AU1729" s="73"/>
      <c r="AV1729" s="73"/>
      <c r="AW1729" s="73"/>
      <c r="AX1729" s="73"/>
      <c r="AY1729" s="73"/>
      <c r="AZ1729" s="73"/>
      <c r="BA1729" s="73"/>
    </row>
    <row r="1730" spans="45:53" x14ac:dyDescent="0.3">
      <c r="AS1730" s="73"/>
      <c r="AT1730" s="73"/>
      <c r="AU1730" s="73"/>
      <c r="AV1730" s="73"/>
      <c r="AW1730" s="73"/>
      <c r="AX1730" s="73"/>
      <c r="AY1730" s="73"/>
      <c r="AZ1730" s="73"/>
      <c r="BA1730" s="73"/>
    </row>
    <row r="1731" spans="45:53" x14ac:dyDescent="0.3">
      <c r="AS1731" s="73"/>
      <c r="AT1731" s="73"/>
      <c r="AU1731" s="73"/>
      <c r="AV1731" s="73"/>
      <c r="AW1731" s="73"/>
      <c r="AX1731" s="73"/>
      <c r="AY1731" s="73"/>
      <c r="AZ1731" s="73"/>
      <c r="BA1731" s="73"/>
    </row>
    <row r="1732" spans="45:53" x14ac:dyDescent="0.3">
      <c r="AS1732" s="73"/>
      <c r="AT1732" s="73"/>
      <c r="AU1732" s="73"/>
      <c r="AV1732" s="73"/>
      <c r="AW1732" s="73"/>
      <c r="AX1732" s="73"/>
      <c r="AY1732" s="73"/>
      <c r="AZ1732" s="73"/>
      <c r="BA1732" s="73"/>
    </row>
    <row r="1733" spans="45:53" x14ac:dyDescent="0.3">
      <c r="AS1733" s="73"/>
      <c r="AT1733" s="73"/>
      <c r="AU1733" s="73"/>
      <c r="AV1733" s="73"/>
      <c r="AW1733" s="73"/>
      <c r="AX1733" s="73"/>
      <c r="AY1733" s="73"/>
      <c r="AZ1733" s="73"/>
      <c r="BA1733" s="73"/>
    </row>
    <row r="1734" spans="45:53" x14ac:dyDescent="0.3">
      <c r="AS1734" s="73"/>
      <c r="AT1734" s="73"/>
      <c r="AU1734" s="73"/>
      <c r="AV1734" s="73"/>
      <c r="AW1734" s="73"/>
      <c r="AX1734" s="73"/>
      <c r="AY1734" s="73"/>
      <c r="AZ1734" s="73"/>
      <c r="BA1734" s="73"/>
    </row>
    <row r="1735" spans="45:53" x14ac:dyDescent="0.3">
      <c r="AS1735" s="73"/>
      <c r="AT1735" s="73"/>
      <c r="AU1735" s="73"/>
      <c r="AV1735" s="73"/>
      <c r="AW1735" s="73"/>
      <c r="AX1735" s="73"/>
      <c r="AY1735" s="73"/>
      <c r="AZ1735" s="73"/>
      <c r="BA1735" s="73"/>
    </row>
    <row r="1736" spans="45:53" x14ac:dyDescent="0.3">
      <c r="AS1736" s="73"/>
      <c r="AT1736" s="73"/>
      <c r="AU1736" s="73"/>
      <c r="AV1736" s="73"/>
      <c r="AW1736" s="73"/>
      <c r="AX1736" s="73"/>
      <c r="AY1736" s="73"/>
      <c r="AZ1736" s="73"/>
      <c r="BA1736" s="73"/>
    </row>
    <row r="1737" spans="45:53" x14ac:dyDescent="0.3">
      <c r="AS1737" s="73"/>
      <c r="AT1737" s="73"/>
      <c r="AU1737" s="73"/>
      <c r="AV1737" s="73"/>
      <c r="AW1737" s="73"/>
      <c r="AX1737" s="73"/>
      <c r="AY1737" s="73"/>
      <c r="AZ1737" s="73"/>
      <c r="BA1737" s="73"/>
    </row>
    <row r="1738" spans="45:53" x14ac:dyDescent="0.3">
      <c r="AS1738" s="73"/>
      <c r="AT1738" s="73"/>
      <c r="AU1738" s="73"/>
      <c r="AV1738" s="73"/>
      <c r="AW1738" s="73"/>
      <c r="AX1738" s="73"/>
      <c r="AY1738" s="73"/>
      <c r="AZ1738" s="73"/>
      <c r="BA1738" s="73"/>
    </row>
    <row r="1739" spans="45:53" x14ac:dyDescent="0.3">
      <c r="AS1739" s="73"/>
      <c r="AT1739" s="73"/>
      <c r="AU1739" s="73"/>
      <c r="AV1739" s="73"/>
      <c r="AW1739" s="73"/>
      <c r="AX1739" s="73"/>
      <c r="AY1739" s="73"/>
      <c r="AZ1739" s="73"/>
      <c r="BA1739" s="73"/>
    </row>
    <row r="1740" spans="45:53" x14ac:dyDescent="0.3">
      <c r="AS1740" s="73"/>
      <c r="AT1740" s="73"/>
      <c r="AU1740" s="73"/>
      <c r="AV1740" s="73"/>
      <c r="AW1740" s="73"/>
      <c r="AX1740" s="73"/>
      <c r="AY1740" s="73"/>
      <c r="AZ1740" s="73"/>
      <c r="BA1740" s="73"/>
    </row>
    <row r="1741" spans="45:53" x14ac:dyDescent="0.3">
      <c r="AS1741" s="73"/>
      <c r="AT1741" s="73"/>
      <c r="AU1741" s="73"/>
      <c r="AV1741" s="73"/>
      <c r="AW1741" s="73"/>
      <c r="AX1741" s="73"/>
      <c r="AY1741" s="73"/>
      <c r="AZ1741" s="73"/>
      <c r="BA1741" s="73"/>
    </row>
    <row r="1742" spans="45:53" x14ac:dyDescent="0.3">
      <c r="AS1742" s="73"/>
      <c r="AT1742" s="73"/>
      <c r="AU1742" s="73"/>
      <c r="AV1742" s="73"/>
      <c r="AW1742" s="73"/>
      <c r="AX1742" s="73"/>
      <c r="AY1742" s="73"/>
      <c r="AZ1742" s="73"/>
      <c r="BA1742" s="73"/>
    </row>
    <row r="1743" spans="45:53" x14ac:dyDescent="0.3">
      <c r="AS1743" s="73"/>
      <c r="AT1743" s="73"/>
      <c r="AU1743" s="73"/>
      <c r="AV1743" s="73"/>
      <c r="AW1743" s="73"/>
      <c r="AX1743" s="73"/>
      <c r="AY1743" s="73"/>
      <c r="AZ1743" s="73"/>
      <c r="BA1743" s="73"/>
    </row>
    <row r="1744" spans="45:53" x14ac:dyDescent="0.3">
      <c r="AS1744" s="73"/>
      <c r="AT1744" s="73"/>
      <c r="AU1744" s="73"/>
      <c r="AV1744" s="73"/>
      <c r="AW1744" s="73"/>
      <c r="AX1744" s="73"/>
      <c r="AY1744" s="73"/>
      <c r="AZ1744" s="73"/>
      <c r="BA1744" s="73"/>
    </row>
    <row r="1745" spans="45:53" x14ac:dyDescent="0.3">
      <c r="AS1745" s="73"/>
      <c r="AT1745" s="73"/>
      <c r="AU1745" s="73"/>
      <c r="AV1745" s="73"/>
      <c r="AW1745" s="73"/>
      <c r="AX1745" s="73"/>
      <c r="AY1745" s="73"/>
      <c r="AZ1745" s="73"/>
      <c r="BA1745" s="73"/>
    </row>
    <row r="1746" spans="45:53" x14ac:dyDescent="0.3">
      <c r="AS1746" s="73"/>
      <c r="AT1746" s="73"/>
      <c r="AU1746" s="73"/>
      <c r="AV1746" s="73"/>
      <c r="AW1746" s="73"/>
      <c r="AX1746" s="73"/>
      <c r="AY1746" s="73"/>
      <c r="AZ1746" s="73"/>
      <c r="BA1746" s="73"/>
    </row>
    <row r="1747" spans="45:53" x14ac:dyDescent="0.3">
      <c r="AS1747" s="73"/>
      <c r="AT1747" s="73"/>
      <c r="AU1747" s="73"/>
      <c r="AV1747" s="73"/>
      <c r="AW1747" s="73"/>
      <c r="AX1747" s="73"/>
      <c r="AY1747" s="73"/>
      <c r="AZ1747" s="73"/>
      <c r="BA1747" s="73"/>
    </row>
    <row r="1748" spans="45:53" x14ac:dyDescent="0.3">
      <c r="AS1748" s="73"/>
      <c r="AT1748" s="73"/>
      <c r="AU1748" s="73"/>
      <c r="AV1748" s="73"/>
      <c r="AW1748" s="73"/>
      <c r="AX1748" s="73"/>
      <c r="AY1748" s="73"/>
      <c r="AZ1748" s="73"/>
      <c r="BA1748" s="73"/>
    </row>
    <row r="1749" spans="45:53" x14ac:dyDescent="0.3">
      <c r="AS1749" s="73"/>
      <c r="AT1749" s="73"/>
      <c r="AU1749" s="73"/>
      <c r="AV1749" s="73"/>
      <c r="AW1749" s="73"/>
      <c r="AX1749" s="73"/>
      <c r="AY1749" s="73"/>
      <c r="AZ1749" s="73"/>
      <c r="BA1749" s="73"/>
    </row>
    <row r="1750" spans="45:53" x14ac:dyDescent="0.3">
      <c r="AS1750" s="73"/>
      <c r="AT1750" s="73"/>
      <c r="AU1750" s="73"/>
      <c r="AV1750" s="73"/>
      <c r="AW1750" s="73"/>
      <c r="AX1750" s="73"/>
      <c r="AY1750" s="73"/>
      <c r="AZ1750" s="73"/>
      <c r="BA1750" s="73"/>
    </row>
    <row r="1751" spans="45:53" x14ac:dyDescent="0.3">
      <c r="AS1751" s="73"/>
      <c r="AT1751" s="73"/>
      <c r="AU1751" s="73"/>
      <c r="AV1751" s="73"/>
      <c r="AW1751" s="73"/>
      <c r="AX1751" s="73"/>
      <c r="AY1751" s="73"/>
      <c r="AZ1751" s="73"/>
      <c r="BA1751" s="73"/>
    </row>
    <row r="1752" spans="45:53" x14ac:dyDescent="0.3">
      <c r="AS1752" s="73"/>
      <c r="AT1752" s="73"/>
      <c r="AU1752" s="73"/>
      <c r="AV1752" s="73"/>
      <c r="AW1752" s="73"/>
      <c r="AX1752" s="73"/>
      <c r="AY1752" s="73"/>
      <c r="AZ1752" s="73"/>
      <c r="BA1752" s="73"/>
    </row>
    <row r="1753" spans="45:53" x14ac:dyDescent="0.3">
      <c r="AS1753" s="73"/>
      <c r="AT1753" s="73"/>
      <c r="AU1753" s="73"/>
      <c r="AV1753" s="73"/>
      <c r="AW1753" s="73"/>
      <c r="AX1753" s="73"/>
      <c r="AY1753" s="73"/>
      <c r="AZ1753" s="73"/>
      <c r="BA1753" s="73"/>
    </row>
    <row r="1754" spans="45:53" x14ac:dyDescent="0.3">
      <c r="AS1754" s="73"/>
      <c r="AT1754" s="73"/>
      <c r="AU1754" s="73"/>
      <c r="AV1754" s="73"/>
      <c r="AW1754" s="73"/>
      <c r="AX1754" s="73"/>
      <c r="AY1754" s="73"/>
      <c r="AZ1754" s="73"/>
      <c r="BA1754" s="73"/>
    </row>
    <row r="1755" spans="45:53" x14ac:dyDescent="0.3">
      <c r="AS1755" s="73"/>
      <c r="AT1755" s="73"/>
      <c r="AU1755" s="73"/>
      <c r="AV1755" s="73"/>
      <c r="AW1755" s="73"/>
      <c r="AX1755" s="73"/>
      <c r="AY1755" s="73"/>
      <c r="AZ1755" s="73"/>
      <c r="BA1755" s="73"/>
    </row>
    <row r="1756" spans="45:53" x14ac:dyDescent="0.3">
      <c r="AS1756" s="73"/>
      <c r="AT1756" s="73"/>
      <c r="AU1756" s="73"/>
      <c r="AV1756" s="73"/>
      <c r="AW1756" s="73"/>
      <c r="AX1756" s="73"/>
      <c r="AY1756" s="73"/>
      <c r="AZ1756" s="73"/>
      <c r="BA1756" s="73"/>
    </row>
    <row r="1757" spans="45:53" x14ac:dyDescent="0.3">
      <c r="AS1757" s="73"/>
      <c r="AT1757" s="73"/>
      <c r="AU1757" s="73"/>
      <c r="AV1757" s="73"/>
      <c r="AW1757" s="73"/>
      <c r="AX1757" s="73"/>
      <c r="AY1757" s="73"/>
      <c r="AZ1757" s="73"/>
      <c r="BA1757" s="73"/>
    </row>
    <row r="1758" spans="45:53" x14ac:dyDescent="0.3">
      <c r="AS1758" s="73"/>
      <c r="AT1758" s="73"/>
      <c r="AU1758" s="73"/>
      <c r="AV1758" s="73"/>
      <c r="AW1758" s="73"/>
      <c r="AX1758" s="73"/>
      <c r="AY1758" s="73"/>
      <c r="AZ1758" s="73"/>
      <c r="BA1758" s="73"/>
    </row>
    <row r="1759" spans="45:53" x14ac:dyDescent="0.3">
      <c r="AS1759" s="73"/>
      <c r="AT1759" s="73"/>
      <c r="AU1759" s="73"/>
      <c r="AV1759" s="73"/>
      <c r="AW1759" s="73"/>
      <c r="AX1759" s="73"/>
      <c r="AY1759" s="73"/>
      <c r="AZ1759" s="73"/>
      <c r="BA1759" s="73"/>
    </row>
    <row r="1760" spans="45:53" x14ac:dyDescent="0.3">
      <c r="AS1760" s="73"/>
      <c r="AT1760" s="73"/>
      <c r="AU1760" s="73"/>
      <c r="AV1760" s="73"/>
      <c r="AW1760" s="73"/>
      <c r="AX1760" s="73"/>
      <c r="AY1760" s="73"/>
      <c r="AZ1760" s="73"/>
      <c r="BA1760" s="73"/>
    </row>
    <row r="1761" spans="45:53" x14ac:dyDescent="0.3">
      <c r="AS1761" s="73"/>
      <c r="AT1761" s="73"/>
      <c r="AU1761" s="73"/>
      <c r="AV1761" s="73"/>
      <c r="AW1761" s="73"/>
      <c r="AX1761" s="73"/>
      <c r="AY1761" s="73"/>
      <c r="AZ1761" s="73"/>
      <c r="BA1761" s="73"/>
    </row>
    <row r="1762" spans="45:53" x14ac:dyDescent="0.3">
      <c r="AS1762" s="73"/>
      <c r="AT1762" s="73"/>
      <c r="AU1762" s="73"/>
      <c r="AV1762" s="73"/>
      <c r="AW1762" s="73"/>
      <c r="AX1762" s="73"/>
      <c r="AY1762" s="73"/>
      <c r="AZ1762" s="73"/>
      <c r="BA1762" s="73"/>
    </row>
    <row r="1763" spans="45:53" x14ac:dyDescent="0.3">
      <c r="AS1763" s="73"/>
      <c r="AT1763" s="73"/>
      <c r="AU1763" s="73"/>
      <c r="AV1763" s="73"/>
      <c r="AW1763" s="73"/>
      <c r="AX1763" s="73"/>
      <c r="AY1763" s="73"/>
      <c r="AZ1763" s="73"/>
      <c r="BA1763" s="73"/>
    </row>
    <row r="1764" spans="45:53" x14ac:dyDescent="0.3">
      <c r="AS1764" s="73"/>
      <c r="AT1764" s="73"/>
      <c r="AU1764" s="73"/>
      <c r="AV1764" s="73"/>
      <c r="AW1764" s="73"/>
      <c r="AX1764" s="73"/>
      <c r="AY1764" s="73"/>
      <c r="AZ1764" s="73"/>
      <c r="BA1764" s="73"/>
    </row>
    <row r="1765" spans="45:53" x14ac:dyDescent="0.3">
      <c r="AS1765" s="73"/>
      <c r="AT1765" s="73"/>
      <c r="AU1765" s="73"/>
      <c r="AV1765" s="73"/>
      <c r="AW1765" s="73"/>
      <c r="AX1765" s="73"/>
      <c r="AY1765" s="73"/>
      <c r="AZ1765" s="73"/>
      <c r="BA1765" s="73"/>
    </row>
    <row r="1766" spans="45:53" x14ac:dyDescent="0.3">
      <c r="AS1766" s="73"/>
      <c r="AT1766" s="73"/>
      <c r="AU1766" s="73"/>
      <c r="AV1766" s="73"/>
      <c r="AW1766" s="73"/>
      <c r="AX1766" s="73"/>
      <c r="AY1766" s="73"/>
      <c r="AZ1766" s="73"/>
      <c r="BA1766" s="73"/>
    </row>
    <row r="1767" spans="45:53" x14ac:dyDescent="0.3">
      <c r="AS1767" s="73"/>
      <c r="AT1767" s="73"/>
      <c r="AU1767" s="73"/>
      <c r="AV1767" s="73"/>
      <c r="AW1767" s="73"/>
      <c r="AX1767" s="73"/>
      <c r="AY1767" s="73"/>
      <c r="AZ1767" s="73"/>
      <c r="BA1767" s="73"/>
    </row>
    <row r="1768" spans="45:53" x14ac:dyDescent="0.3">
      <c r="AS1768" s="73"/>
      <c r="AT1768" s="73"/>
      <c r="AU1768" s="73"/>
      <c r="AV1768" s="73"/>
      <c r="AW1768" s="73"/>
      <c r="AX1768" s="73"/>
      <c r="AY1768" s="73"/>
      <c r="AZ1768" s="73"/>
      <c r="BA1768" s="73"/>
    </row>
    <row r="1769" spans="45:53" x14ac:dyDescent="0.3">
      <c r="AS1769" s="73"/>
      <c r="AT1769" s="73"/>
      <c r="AU1769" s="73"/>
      <c r="AV1769" s="73"/>
      <c r="AW1769" s="73"/>
      <c r="AX1769" s="73"/>
      <c r="AY1769" s="73"/>
      <c r="AZ1769" s="73"/>
      <c r="BA1769" s="73"/>
    </row>
    <row r="1770" spans="45:53" x14ac:dyDescent="0.3">
      <c r="AS1770" s="73"/>
      <c r="AT1770" s="73"/>
      <c r="AU1770" s="73"/>
      <c r="AV1770" s="73"/>
      <c r="AW1770" s="73"/>
      <c r="AX1770" s="73"/>
      <c r="AY1770" s="73"/>
      <c r="AZ1770" s="73"/>
      <c r="BA1770" s="73"/>
    </row>
    <row r="1771" spans="45:53" x14ac:dyDescent="0.3">
      <c r="AS1771" s="73"/>
      <c r="AT1771" s="73"/>
      <c r="AU1771" s="73"/>
      <c r="AV1771" s="73"/>
      <c r="AW1771" s="73"/>
      <c r="AX1771" s="73"/>
      <c r="AY1771" s="73"/>
      <c r="AZ1771" s="73"/>
      <c r="BA1771" s="73"/>
    </row>
    <row r="1772" spans="45:53" x14ac:dyDescent="0.3">
      <c r="AS1772" s="73"/>
      <c r="AT1772" s="73"/>
      <c r="AU1772" s="73"/>
      <c r="AV1772" s="73"/>
      <c r="AW1772" s="73"/>
      <c r="AX1772" s="73"/>
      <c r="AY1772" s="73"/>
      <c r="AZ1772" s="73"/>
      <c r="BA1772" s="73"/>
    </row>
    <row r="1773" spans="45:53" x14ac:dyDescent="0.3">
      <c r="AS1773" s="73"/>
      <c r="AT1773" s="73"/>
      <c r="AU1773" s="73"/>
      <c r="AV1773" s="73"/>
      <c r="AW1773" s="73"/>
      <c r="AX1773" s="73"/>
      <c r="AY1773" s="73"/>
      <c r="AZ1773" s="73"/>
      <c r="BA1773" s="73"/>
    </row>
    <row r="1774" spans="45:53" x14ac:dyDescent="0.3">
      <c r="AS1774" s="73"/>
      <c r="AT1774" s="73"/>
      <c r="AU1774" s="73"/>
      <c r="AV1774" s="73"/>
      <c r="AW1774" s="73"/>
      <c r="AX1774" s="73"/>
      <c r="AY1774" s="73"/>
      <c r="AZ1774" s="73"/>
      <c r="BA1774" s="73"/>
    </row>
    <row r="1775" spans="45:53" x14ac:dyDescent="0.3">
      <c r="AS1775" s="73"/>
      <c r="AT1775" s="73"/>
      <c r="AU1775" s="73"/>
      <c r="AV1775" s="73"/>
      <c r="AW1775" s="73"/>
      <c r="AX1775" s="73"/>
      <c r="AY1775" s="73"/>
      <c r="AZ1775" s="73"/>
      <c r="BA1775" s="73"/>
    </row>
    <row r="1776" spans="45:53" x14ac:dyDescent="0.3">
      <c r="AS1776" s="73"/>
      <c r="AT1776" s="73"/>
      <c r="AU1776" s="73"/>
      <c r="AV1776" s="73"/>
      <c r="AW1776" s="73"/>
      <c r="AX1776" s="73"/>
      <c r="AY1776" s="73"/>
      <c r="AZ1776" s="73"/>
      <c r="BA1776" s="73"/>
    </row>
    <row r="1777" spans="45:53" x14ac:dyDescent="0.3">
      <c r="AS1777" s="73"/>
      <c r="AT1777" s="73"/>
      <c r="AU1777" s="73"/>
      <c r="AV1777" s="73"/>
      <c r="AW1777" s="73"/>
      <c r="AX1777" s="73"/>
      <c r="AY1777" s="73"/>
      <c r="AZ1777" s="73"/>
      <c r="BA1777" s="73"/>
    </row>
    <row r="1778" spans="45:53" x14ac:dyDescent="0.3">
      <c r="AS1778" s="73"/>
      <c r="AT1778" s="73"/>
      <c r="AU1778" s="73"/>
      <c r="AV1778" s="73"/>
      <c r="AW1778" s="73"/>
      <c r="AX1778" s="73"/>
      <c r="AY1778" s="73"/>
      <c r="AZ1778" s="73"/>
      <c r="BA1778" s="73"/>
    </row>
    <row r="1779" spans="45:53" x14ac:dyDescent="0.3">
      <c r="AS1779" s="73"/>
      <c r="AT1779" s="73"/>
      <c r="AU1779" s="73"/>
      <c r="AV1779" s="73"/>
      <c r="AW1779" s="73"/>
      <c r="AX1779" s="73"/>
      <c r="AY1779" s="73"/>
      <c r="AZ1779" s="73"/>
      <c r="BA1779" s="73"/>
    </row>
    <row r="1780" spans="45:53" x14ac:dyDescent="0.3">
      <c r="AS1780" s="73"/>
      <c r="AT1780" s="73"/>
      <c r="AU1780" s="73"/>
      <c r="AV1780" s="73"/>
      <c r="AW1780" s="73"/>
      <c r="AX1780" s="73"/>
      <c r="AY1780" s="73"/>
      <c r="AZ1780" s="73"/>
      <c r="BA1780" s="73"/>
    </row>
    <row r="1781" spans="45:53" x14ac:dyDescent="0.3">
      <c r="AS1781" s="73"/>
      <c r="AT1781" s="73"/>
      <c r="AU1781" s="73"/>
      <c r="AV1781" s="73"/>
      <c r="AW1781" s="73"/>
      <c r="AX1781" s="73"/>
      <c r="AY1781" s="73"/>
      <c r="AZ1781" s="73"/>
      <c r="BA1781" s="73"/>
    </row>
    <row r="1782" spans="45:53" x14ac:dyDescent="0.3">
      <c r="AS1782" s="73"/>
      <c r="AT1782" s="73"/>
      <c r="AU1782" s="73"/>
      <c r="AV1782" s="73"/>
      <c r="AW1782" s="73"/>
      <c r="AX1782" s="73"/>
      <c r="AY1782" s="73"/>
      <c r="AZ1782" s="73"/>
      <c r="BA1782" s="73"/>
    </row>
    <row r="1783" spans="45:53" x14ac:dyDescent="0.3">
      <c r="AS1783" s="73"/>
      <c r="AT1783" s="73"/>
      <c r="AU1783" s="73"/>
      <c r="AV1783" s="73"/>
      <c r="AW1783" s="73"/>
      <c r="AX1783" s="73"/>
      <c r="AY1783" s="73"/>
      <c r="AZ1783" s="73"/>
      <c r="BA1783" s="73"/>
    </row>
    <row r="1784" spans="45:53" x14ac:dyDescent="0.3">
      <c r="AS1784" s="73"/>
      <c r="AT1784" s="73"/>
      <c r="AU1784" s="73"/>
      <c r="AV1784" s="73"/>
      <c r="AW1784" s="73"/>
      <c r="AX1784" s="73"/>
      <c r="AY1784" s="73"/>
      <c r="AZ1784" s="73"/>
      <c r="BA1784" s="73"/>
    </row>
    <row r="1785" spans="45:53" x14ac:dyDescent="0.3">
      <c r="AS1785" s="73"/>
      <c r="AT1785" s="73"/>
      <c r="AU1785" s="73"/>
      <c r="AV1785" s="73"/>
      <c r="AW1785" s="73"/>
      <c r="AX1785" s="73"/>
      <c r="AY1785" s="73"/>
      <c r="AZ1785" s="73"/>
      <c r="BA1785" s="73"/>
    </row>
    <row r="1786" spans="45:53" x14ac:dyDescent="0.3">
      <c r="AS1786" s="73"/>
      <c r="AT1786" s="73"/>
      <c r="AU1786" s="73"/>
      <c r="AV1786" s="73"/>
      <c r="AW1786" s="73"/>
      <c r="AX1786" s="73"/>
      <c r="AY1786" s="73"/>
      <c r="AZ1786" s="73"/>
      <c r="BA1786" s="73"/>
    </row>
    <row r="1787" spans="45:53" x14ac:dyDescent="0.3">
      <c r="AS1787" s="73"/>
      <c r="AT1787" s="73"/>
      <c r="AU1787" s="73"/>
      <c r="AV1787" s="73"/>
      <c r="AW1787" s="73"/>
      <c r="AX1787" s="73"/>
      <c r="AY1787" s="73"/>
      <c r="AZ1787" s="73"/>
      <c r="BA1787" s="73"/>
    </row>
    <row r="1788" spans="45:53" x14ac:dyDescent="0.3">
      <c r="AS1788" s="73"/>
      <c r="AT1788" s="73"/>
      <c r="AU1788" s="73"/>
      <c r="AV1788" s="73"/>
      <c r="AW1788" s="73"/>
      <c r="AX1788" s="73"/>
      <c r="AY1788" s="73"/>
      <c r="AZ1788" s="73"/>
      <c r="BA1788" s="73"/>
    </row>
    <row r="1789" spans="45:53" x14ac:dyDescent="0.3">
      <c r="AS1789" s="73"/>
      <c r="AT1789" s="73"/>
      <c r="AU1789" s="73"/>
      <c r="AV1789" s="73"/>
      <c r="AW1789" s="73"/>
      <c r="AX1789" s="73"/>
      <c r="AY1789" s="73"/>
      <c r="AZ1789" s="73"/>
      <c r="BA1789" s="73"/>
    </row>
    <row r="1790" spans="45:53" x14ac:dyDescent="0.3">
      <c r="AS1790" s="73"/>
      <c r="AT1790" s="73"/>
      <c r="AU1790" s="73"/>
      <c r="AV1790" s="73"/>
      <c r="AW1790" s="73"/>
      <c r="AX1790" s="73"/>
      <c r="AY1790" s="73"/>
      <c r="AZ1790" s="73"/>
      <c r="BA1790" s="73"/>
    </row>
    <row r="1791" spans="45:53" x14ac:dyDescent="0.3">
      <c r="AS1791" s="73"/>
      <c r="AT1791" s="73"/>
      <c r="AU1791" s="73"/>
      <c r="AV1791" s="73"/>
      <c r="AW1791" s="73"/>
      <c r="AX1791" s="73"/>
      <c r="AY1791" s="73"/>
      <c r="AZ1791" s="73"/>
      <c r="BA1791" s="73"/>
    </row>
    <row r="1792" spans="45:53" x14ac:dyDescent="0.3">
      <c r="AS1792" s="73"/>
      <c r="AT1792" s="73"/>
      <c r="AU1792" s="73"/>
      <c r="AV1792" s="73"/>
      <c r="AW1792" s="73"/>
      <c r="AX1792" s="73"/>
      <c r="AY1792" s="73"/>
      <c r="AZ1792" s="73"/>
      <c r="BA1792" s="73"/>
    </row>
    <row r="1793" spans="45:53" x14ac:dyDescent="0.3">
      <c r="AS1793" s="73"/>
      <c r="AT1793" s="73"/>
      <c r="AU1793" s="73"/>
      <c r="AV1793" s="73"/>
      <c r="AW1793" s="73"/>
      <c r="AX1793" s="73"/>
      <c r="AY1793" s="73"/>
      <c r="AZ1793" s="73"/>
      <c r="BA1793" s="73"/>
    </row>
    <row r="1794" spans="45:53" x14ac:dyDescent="0.3">
      <c r="AS1794" s="73"/>
      <c r="AT1794" s="73"/>
      <c r="AU1794" s="73"/>
      <c r="AV1794" s="73"/>
      <c r="AW1794" s="73"/>
      <c r="AX1794" s="73"/>
      <c r="AY1794" s="73"/>
      <c r="AZ1794" s="73"/>
      <c r="BA1794" s="73"/>
    </row>
    <row r="1795" spans="45:53" x14ac:dyDescent="0.3">
      <c r="AS1795" s="73"/>
      <c r="AT1795" s="73"/>
      <c r="AU1795" s="73"/>
      <c r="AV1795" s="73"/>
      <c r="AW1795" s="73"/>
      <c r="AX1795" s="73"/>
      <c r="AY1795" s="73"/>
      <c r="AZ1795" s="73"/>
      <c r="BA1795" s="73"/>
    </row>
    <row r="1796" spans="45:53" x14ac:dyDescent="0.3">
      <c r="AS1796" s="73"/>
      <c r="AT1796" s="73"/>
      <c r="AU1796" s="73"/>
      <c r="AV1796" s="73"/>
      <c r="AW1796" s="73"/>
      <c r="AX1796" s="73"/>
      <c r="AY1796" s="73"/>
      <c r="AZ1796" s="73"/>
      <c r="BA1796" s="73"/>
    </row>
    <row r="1797" spans="45:53" x14ac:dyDescent="0.3">
      <c r="AS1797" s="73"/>
      <c r="AT1797" s="73"/>
      <c r="AU1797" s="73"/>
      <c r="AV1797" s="73"/>
      <c r="AW1797" s="73"/>
      <c r="AX1797" s="73"/>
      <c r="AY1797" s="73"/>
      <c r="AZ1797" s="73"/>
      <c r="BA1797" s="73"/>
    </row>
    <row r="1798" spans="45:53" x14ac:dyDescent="0.3">
      <c r="AS1798" s="73"/>
      <c r="AT1798" s="73"/>
      <c r="AU1798" s="73"/>
      <c r="AV1798" s="73"/>
      <c r="AW1798" s="73"/>
      <c r="AX1798" s="73"/>
      <c r="AY1798" s="73"/>
      <c r="AZ1798" s="73"/>
      <c r="BA1798" s="73"/>
    </row>
    <row r="1799" spans="45:53" x14ac:dyDescent="0.3">
      <c r="AS1799" s="73"/>
      <c r="AT1799" s="73"/>
      <c r="AU1799" s="73"/>
      <c r="AV1799" s="73"/>
      <c r="AW1799" s="73"/>
      <c r="AX1799" s="73"/>
      <c r="AY1799" s="73"/>
      <c r="AZ1799" s="73"/>
      <c r="BA1799" s="73"/>
    </row>
    <row r="1800" spans="45:53" x14ac:dyDescent="0.3">
      <c r="AS1800" s="73"/>
      <c r="AT1800" s="73"/>
      <c r="AU1800" s="73"/>
      <c r="AV1800" s="73"/>
      <c r="AW1800" s="73"/>
      <c r="AX1800" s="73"/>
      <c r="AY1800" s="73"/>
      <c r="AZ1800" s="73"/>
      <c r="BA1800" s="73"/>
    </row>
  </sheetData>
  <sheetProtection selectLockedCells="1"/>
  <sortState xmlns:xlrd2="http://schemas.microsoft.com/office/spreadsheetml/2017/richdata2" ref="A5:CF26">
    <sortCondition descending="1" ref="CF5:CF26"/>
  </sortState>
  <mergeCells count="10">
    <mergeCell ref="BU3:CD3"/>
    <mergeCell ref="R3:U3"/>
    <mergeCell ref="A2:B2"/>
    <mergeCell ref="W3:AF3"/>
    <mergeCell ref="AH3:AQ3"/>
    <mergeCell ref="AS3:BA3"/>
    <mergeCell ref="BK3:BQ3"/>
    <mergeCell ref="BC3:BH3"/>
    <mergeCell ref="M3:P3"/>
    <mergeCell ref="D3:K3"/>
  </mergeCells>
  <phoneticPr fontId="5" type="noConversion"/>
  <pageMargins left="0.25" right="0.25" top="0.75" bottom="0.75" header="0.3" footer="0.3"/>
  <pageSetup scale="7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105"/>
  <sheetViews>
    <sheetView zoomScale="80" zoomScaleNormal="80" workbookViewId="0">
      <pane xSplit="1" topLeftCell="O1" activePane="topRight" state="frozen"/>
      <selection pane="topRight" activeCell="A13" sqref="A13"/>
    </sheetView>
  </sheetViews>
  <sheetFormatPr defaultRowHeight="15" x14ac:dyDescent="0.3"/>
  <cols>
    <col min="1" max="1" width="29.7109375" style="57" customWidth="1"/>
    <col min="2" max="2" width="14.7109375" style="56" customWidth="1"/>
    <col min="3" max="3" width="25" style="57" customWidth="1"/>
    <col min="4" max="4" width="5.5703125" style="57" customWidth="1"/>
    <col min="5" max="5" width="5.85546875" style="57" customWidth="1"/>
    <col min="6" max="10" width="5.7109375" style="57" customWidth="1"/>
    <col min="11" max="16" width="5.7109375" style="73" customWidth="1"/>
    <col min="17" max="25" width="5.7109375" style="57" customWidth="1"/>
    <col min="26" max="26" width="8.5703125" style="57" customWidth="1"/>
    <col min="27" max="16384" width="9.140625" style="57"/>
  </cols>
  <sheetData>
    <row r="1" spans="1:40" ht="25.5" x14ac:dyDescent="0.45">
      <c r="A1" s="335" t="s">
        <v>626</v>
      </c>
      <c r="B1" s="317"/>
      <c r="C1" s="317"/>
      <c r="D1" s="317"/>
      <c r="E1" s="317"/>
      <c r="F1" s="317"/>
      <c r="G1" s="317"/>
      <c r="H1" s="317"/>
      <c r="I1" s="317"/>
      <c r="J1" s="317"/>
      <c r="M1" s="1260"/>
      <c r="N1" s="1260"/>
      <c r="O1" s="1260"/>
      <c r="P1" s="1260"/>
      <c r="Q1" s="1260"/>
      <c r="R1" s="1260"/>
      <c r="S1" s="1260"/>
      <c r="T1" s="1260"/>
      <c r="U1" s="1260"/>
      <c r="V1" s="1260"/>
      <c r="AF1" s="73"/>
      <c r="AG1" s="73"/>
      <c r="AH1" s="73"/>
      <c r="AI1" s="73"/>
      <c r="AJ1" s="73"/>
      <c r="AK1" s="73"/>
      <c r="AL1" s="73"/>
      <c r="AM1" s="73"/>
      <c r="AN1" s="73"/>
    </row>
    <row r="2" spans="1:40" s="71" customFormat="1" x14ac:dyDescent="0.3">
      <c r="A2" s="75"/>
      <c r="C2" s="75"/>
      <c r="D2" s="75"/>
      <c r="E2" s="75"/>
      <c r="F2" s="75"/>
      <c r="G2" s="75"/>
      <c r="K2" s="60"/>
      <c r="L2" s="60"/>
      <c r="M2" s="60"/>
      <c r="N2" s="60"/>
      <c r="O2" s="60"/>
      <c r="P2" s="60"/>
      <c r="Q2" s="72"/>
      <c r="R2" s="72"/>
      <c r="S2" s="72"/>
      <c r="T2" s="72"/>
      <c r="U2" s="72"/>
      <c r="V2" s="72"/>
      <c r="W2" s="72"/>
      <c r="X2" s="72"/>
      <c r="Y2" s="72"/>
      <c r="AA2" s="75"/>
    </row>
    <row r="3" spans="1:40" x14ac:dyDescent="0.3">
      <c r="A3" s="89" t="s">
        <v>250</v>
      </c>
      <c r="B3" s="62"/>
      <c r="C3" s="62"/>
      <c r="D3" s="1256" t="s">
        <v>494</v>
      </c>
      <c r="E3" s="1271"/>
      <c r="F3" s="1257"/>
      <c r="G3" s="1041" t="s">
        <v>734</v>
      </c>
      <c r="H3" s="1267" t="s">
        <v>192</v>
      </c>
      <c r="I3" s="1268"/>
      <c r="J3" s="1269"/>
      <c r="K3" s="1250" t="s">
        <v>190</v>
      </c>
      <c r="L3" s="1270"/>
      <c r="M3" s="1251"/>
      <c r="N3" s="1272" t="s">
        <v>407</v>
      </c>
      <c r="O3" s="1273"/>
      <c r="P3" s="1274"/>
      <c r="Q3" s="1256" t="s">
        <v>494</v>
      </c>
      <c r="R3" s="1271"/>
      <c r="S3" s="1257"/>
      <c r="T3" s="1262" t="s">
        <v>615</v>
      </c>
      <c r="U3" s="1263"/>
      <c r="V3" s="1264"/>
      <c r="W3" s="1261" t="s">
        <v>410</v>
      </c>
      <c r="X3" s="1261"/>
      <c r="Y3" s="1261"/>
    </row>
    <row r="4" spans="1:40" ht="78.75" customHeight="1" x14ac:dyDescent="0.3">
      <c r="A4" s="62" t="s">
        <v>16</v>
      </c>
      <c r="B4" s="62" t="s">
        <v>17</v>
      </c>
      <c r="C4" s="62" t="s">
        <v>18</v>
      </c>
      <c r="D4" s="442" t="s">
        <v>138</v>
      </c>
      <c r="E4" s="442" t="s">
        <v>459</v>
      </c>
      <c r="F4" s="442" t="s">
        <v>161</v>
      </c>
      <c r="G4" s="1042"/>
      <c r="H4" s="403" t="s">
        <v>459</v>
      </c>
      <c r="I4" s="403" t="s">
        <v>305</v>
      </c>
      <c r="J4" s="403" t="s">
        <v>138</v>
      </c>
      <c r="K4" s="466" t="s">
        <v>138</v>
      </c>
      <c r="L4" s="466" t="s">
        <v>139</v>
      </c>
      <c r="M4" s="466" t="s">
        <v>161</v>
      </c>
      <c r="N4" s="640" t="s">
        <v>138</v>
      </c>
      <c r="O4" s="641" t="s">
        <v>139</v>
      </c>
      <c r="P4" s="641" t="s">
        <v>161</v>
      </c>
      <c r="Q4" s="457" t="s">
        <v>138</v>
      </c>
      <c r="R4" s="457" t="s">
        <v>139</v>
      </c>
      <c r="S4" s="457" t="s">
        <v>161</v>
      </c>
      <c r="T4" s="374" t="s">
        <v>138</v>
      </c>
      <c r="U4" s="374" t="s">
        <v>139</v>
      </c>
      <c r="V4" s="374" t="s">
        <v>161</v>
      </c>
      <c r="W4" s="270" t="s">
        <v>138</v>
      </c>
      <c r="X4" s="270" t="s">
        <v>139</v>
      </c>
      <c r="Y4" s="270" t="s">
        <v>161</v>
      </c>
      <c r="Z4" s="63" t="s">
        <v>20</v>
      </c>
    </row>
    <row r="5" spans="1:40" x14ac:dyDescent="0.3">
      <c r="A5" s="89" t="s">
        <v>321</v>
      </c>
      <c r="B5" s="170"/>
      <c r="C5" s="170"/>
      <c r="D5" s="440"/>
      <c r="E5" s="440"/>
      <c r="F5" s="440"/>
      <c r="G5" s="1043"/>
      <c r="H5" s="403"/>
      <c r="I5" s="403"/>
      <c r="J5" s="403"/>
      <c r="K5" s="466"/>
      <c r="L5" s="466"/>
      <c r="M5" s="466"/>
      <c r="N5" s="642"/>
      <c r="O5" s="643"/>
      <c r="P5" s="643"/>
      <c r="Q5" s="457"/>
      <c r="R5" s="457"/>
      <c r="S5" s="457"/>
      <c r="T5" s="374"/>
      <c r="U5" s="374"/>
      <c r="V5" s="374"/>
      <c r="W5" s="270"/>
      <c r="X5" s="270"/>
      <c r="Y5" s="270"/>
      <c r="Z5" s="63"/>
    </row>
    <row r="6" spans="1:40" ht="21.95" customHeight="1" x14ac:dyDescent="0.3">
      <c r="A6" s="65" t="s">
        <v>384</v>
      </c>
      <c r="B6" s="69">
        <v>3027</v>
      </c>
      <c r="C6" s="347" t="s">
        <v>385</v>
      </c>
      <c r="D6" s="397">
        <v>4</v>
      </c>
      <c r="E6" s="397"/>
      <c r="F6" s="387"/>
      <c r="G6" s="1044"/>
      <c r="H6" s="402"/>
      <c r="I6" s="402"/>
      <c r="J6" s="402"/>
      <c r="K6" s="463"/>
      <c r="L6" s="463"/>
      <c r="M6" s="463"/>
      <c r="N6" s="644">
        <v>7</v>
      </c>
      <c r="O6" s="645"/>
      <c r="P6" s="645"/>
      <c r="Q6" s="387"/>
      <c r="R6" s="387">
        <v>6</v>
      </c>
      <c r="S6" s="387"/>
      <c r="T6" s="367"/>
      <c r="U6" s="367"/>
      <c r="V6" s="367"/>
      <c r="W6" s="392"/>
      <c r="X6" s="392">
        <v>6</v>
      </c>
      <c r="Y6" s="392"/>
      <c r="Z6" s="139">
        <f t="shared" ref="Z6:Z29" si="0">SUM(D6:Y6)</f>
        <v>23</v>
      </c>
    </row>
    <row r="7" spans="1:40" ht="21.95" customHeight="1" x14ac:dyDescent="0.3">
      <c r="A7" s="65" t="s">
        <v>671</v>
      </c>
      <c r="B7" s="69">
        <v>4037</v>
      </c>
      <c r="C7" s="347" t="s">
        <v>198</v>
      </c>
      <c r="D7" s="397">
        <v>6</v>
      </c>
      <c r="E7" s="397"/>
      <c r="F7" s="387"/>
      <c r="G7" s="1044"/>
      <c r="H7" s="402">
        <v>5</v>
      </c>
      <c r="I7" s="402"/>
      <c r="J7" s="402"/>
      <c r="K7" s="463"/>
      <c r="L7" s="463">
        <v>0.5</v>
      </c>
      <c r="M7" s="463"/>
      <c r="N7" s="646">
        <v>0.5</v>
      </c>
      <c r="O7" s="647"/>
      <c r="P7" s="647"/>
      <c r="Q7" s="387"/>
      <c r="R7" s="387">
        <v>2</v>
      </c>
      <c r="S7" s="387"/>
      <c r="T7" s="367"/>
      <c r="U7" s="367"/>
      <c r="V7" s="367"/>
      <c r="W7" s="392"/>
      <c r="X7" s="392">
        <v>7</v>
      </c>
      <c r="Y7" s="392"/>
      <c r="Z7" s="139">
        <f t="shared" si="0"/>
        <v>21</v>
      </c>
    </row>
    <row r="8" spans="1:40" ht="21.95" customHeight="1" x14ac:dyDescent="0.3">
      <c r="A8" s="65" t="s">
        <v>608</v>
      </c>
      <c r="B8" s="69">
        <v>2826</v>
      </c>
      <c r="C8" s="347" t="s">
        <v>200</v>
      </c>
      <c r="D8" s="397">
        <v>1</v>
      </c>
      <c r="E8" s="397"/>
      <c r="F8" s="387"/>
      <c r="G8" s="1044"/>
      <c r="H8" s="402">
        <v>8</v>
      </c>
      <c r="I8" s="402"/>
      <c r="J8" s="402"/>
      <c r="K8" s="463"/>
      <c r="L8" s="463"/>
      <c r="M8" s="463"/>
      <c r="N8" s="646">
        <v>1</v>
      </c>
      <c r="O8" s="647"/>
      <c r="P8" s="647"/>
      <c r="Q8" s="387"/>
      <c r="R8" s="387">
        <v>7</v>
      </c>
      <c r="S8" s="387">
        <v>2</v>
      </c>
      <c r="T8" s="367"/>
      <c r="U8" s="367"/>
      <c r="V8" s="367"/>
      <c r="W8" s="392"/>
      <c r="X8" s="392"/>
      <c r="Y8" s="392"/>
      <c r="Z8" s="139">
        <f t="shared" si="0"/>
        <v>19</v>
      </c>
    </row>
    <row r="9" spans="1:40" ht="21.95" customHeight="1" x14ac:dyDescent="0.3">
      <c r="A9" s="65" t="s">
        <v>669</v>
      </c>
      <c r="B9" s="69"/>
      <c r="C9" s="705" t="s">
        <v>670</v>
      </c>
      <c r="D9" s="397">
        <v>7</v>
      </c>
      <c r="E9" s="397"/>
      <c r="F9" s="387">
        <v>2</v>
      </c>
      <c r="G9" s="1044"/>
      <c r="H9" s="402">
        <v>0</v>
      </c>
      <c r="I9" s="402"/>
      <c r="J9" s="402"/>
      <c r="K9" s="463"/>
      <c r="L9" s="463"/>
      <c r="M9" s="463"/>
      <c r="N9" s="646">
        <v>6</v>
      </c>
      <c r="O9" s="647"/>
      <c r="P9" s="647"/>
      <c r="Q9" s="387"/>
      <c r="R9" s="387"/>
      <c r="S9" s="387"/>
      <c r="T9" s="367"/>
      <c r="U9" s="367"/>
      <c r="V9" s="367"/>
      <c r="W9" s="392"/>
      <c r="X9" s="392"/>
      <c r="Y9" s="392"/>
      <c r="Z9" s="139">
        <f t="shared" si="0"/>
        <v>15</v>
      </c>
    </row>
    <row r="10" spans="1:40" ht="21.95" customHeight="1" x14ac:dyDescent="0.3">
      <c r="A10" s="65" t="s">
        <v>732</v>
      </c>
      <c r="B10" s="69">
        <v>4098</v>
      </c>
      <c r="C10" s="705" t="s">
        <v>733</v>
      </c>
      <c r="D10" s="397"/>
      <c r="E10" s="397"/>
      <c r="F10" s="387"/>
      <c r="G10" s="1044"/>
      <c r="H10" s="402"/>
      <c r="I10" s="402"/>
      <c r="J10" s="402"/>
      <c r="K10" s="463"/>
      <c r="L10" s="463">
        <v>7</v>
      </c>
      <c r="M10" s="463">
        <v>2</v>
      </c>
      <c r="N10" s="646">
        <v>4</v>
      </c>
      <c r="O10" s="647"/>
      <c r="P10" s="647"/>
      <c r="Q10" s="387"/>
      <c r="R10" s="387">
        <v>0</v>
      </c>
      <c r="S10" s="387"/>
      <c r="T10" s="367"/>
      <c r="U10" s="367"/>
      <c r="V10" s="367"/>
      <c r="W10" s="392"/>
      <c r="X10" s="392">
        <v>0.5</v>
      </c>
      <c r="Y10" s="392"/>
      <c r="Z10" s="139">
        <f t="shared" si="0"/>
        <v>13.5</v>
      </c>
    </row>
    <row r="11" spans="1:40" ht="21.95" customHeight="1" x14ac:dyDescent="0.3">
      <c r="A11" s="65" t="s">
        <v>229</v>
      </c>
      <c r="B11" s="69">
        <v>2567</v>
      </c>
      <c r="C11" s="347" t="s">
        <v>205</v>
      </c>
      <c r="D11" s="397">
        <v>0.5</v>
      </c>
      <c r="E11" s="397"/>
      <c r="F11" s="387"/>
      <c r="G11" s="1044"/>
      <c r="H11" s="402"/>
      <c r="I11" s="402"/>
      <c r="J11" s="402"/>
      <c r="K11" s="463"/>
      <c r="L11" s="463">
        <v>2</v>
      </c>
      <c r="M11" s="463"/>
      <c r="N11" s="646">
        <v>2</v>
      </c>
      <c r="O11" s="647"/>
      <c r="P11" s="647"/>
      <c r="Q11" s="387"/>
      <c r="R11" s="387">
        <v>5</v>
      </c>
      <c r="S11" s="387"/>
      <c r="T11" s="367"/>
      <c r="U11" s="367"/>
      <c r="V11" s="367"/>
      <c r="W11" s="392"/>
      <c r="X11" s="392">
        <v>4</v>
      </c>
      <c r="Y11" s="392"/>
      <c r="Z11" s="139">
        <f t="shared" si="0"/>
        <v>13.5</v>
      </c>
    </row>
    <row r="12" spans="1:40" ht="21.95" customHeight="1" x14ac:dyDescent="0.3">
      <c r="A12" s="65" t="s">
        <v>441</v>
      </c>
      <c r="B12" s="69">
        <v>3097</v>
      </c>
      <c r="C12" s="347" t="s">
        <v>440</v>
      </c>
      <c r="D12" s="397"/>
      <c r="E12" s="397"/>
      <c r="F12" s="387"/>
      <c r="G12" s="1044"/>
      <c r="H12" s="402">
        <v>4</v>
      </c>
      <c r="I12" s="402"/>
      <c r="J12" s="402"/>
      <c r="K12" s="463"/>
      <c r="L12" s="463">
        <v>6</v>
      </c>
      <c r="M12" s="463"/>
      <c r="N12" s="646"/>
      <c r="O12" s="647"/>
      <c r="P12" s="647"/>
      <c r="Q12" s="387"/>
      <c r="R12" s="387"/>
      <c r="S12" s="387"/>
      <c r="T12" s="367"/>
      <c r="U12" s="367"/>
      <c r="V12" s="367"/>
      <c r="W12" s="392"/>
      <c r="X12" s="392"/>
      <c r="Y12" s="392"/>
      <c r="Z12" s="139">
        <f t="shared" si="0"/>
        <v>10</v>
      </c>
      <c r="AA12" s="835" t="s">
        <v>618</v>
      </c>
    </row>
    <row r="13" spans="1:40" ht="21.95" customHeight="1" x14ac:dyDescent="0.3">
      <c r="A13" s="90" t="s">
        <v>708</v>
      </c>
      <c r="B13" s="69">
        <v>4091</v>
      </c>
      <c r="C13" s="347" t="s">
        <v>709</v>
      </c>
      <c r="D13" s="580"/>
      <c r="E13" s="580"/>
      <c r="F13" s="584"/>
      <c r="G13" s="1044"/>
      <c r="H13" s="585">
        <v>10</v>
      </c>
      <c r="I13" s="585"/>
      <c r="J13" s="585"/>
      <c r="K13" s="581"/>
      <c r="L13" s="581"/>
      <c r="M13" s="581"/>
      <c r="N13" s="646"/>
      <c r="O13" s="647"/>
      <c r="P13" s="647"/>
      <c r="Q13" s="584"/>
      <c r="R13" s="584"/>
      <c r="S13" s="584"/>
      <c r="T13" s="582"/>
      <c r="U13" s="582"/>
      <c r="V13" s="582"/>
      <c r="W13" s="578"/>
      <c r="X13" s="578"/>
      <c r="Y13" s="578"/>
      <c r="Z13" s="139">
        <f t="shared" si="0"/>
        <v>10</v>
      </c>
      <c r="AA13" s="835" t="s">
        <v>618</v>
      </c>
    </row>
    <row r="14" spans="1:40" ht="21.95" customHeight="1" x14ac:dyDescent="0.35">
      <c r="A14" s="65" t="s">
        <v>358</v>
      </c>
      <c r="B14" s="69">
        <v>3053</v>
      </c>
      <c r="C14" s="347" t="s">
        <v>359</v>
      </c>
      <c r="D14" s="397">
        <v>5</v>
      </c>
      <c r="E14" s="397"/>
      <c r="F14" s="387"/>
      <c r="G14" s="1044"/>
      <c r="H14" s="402"/>
      <c r="I14" s="402"/>
      <c r="J14" s="402"/>
      <c r="K14" s="463"/>
      <c r="L14" s="463"/>
      <c r="M14" s="463"/>
      <c r="N14" s="646"/>
      <c r="O14" s="647"/>
      <c r="P14" s="647"/>
      <c r="Q14" s="387"/>
      <c r="R14" s="387">
        <v>3</v>
      </c>
      <c r="S14" s="387"/>
      <c r="T14" s="367"/>
      <c r="U14" s="367"/>
      <c r="V14" s="367"/>
      <c r="W14" s="392"/>
      <c r="X14" s="392">
        <v>1</v>
      </c>
      <c r="Y14" s="392"/>
      <c r="Z14" s="139">
        <f t="shared" si="0"/>
        <v>9</v>
      </c>
      <c r="AA14" s="1173"/>
    </row>
    <row r="15" spans="1:40" ht="21.95" customHeight="1" x14ac:dyDescent="0.5">
      <c r="A15" s="76" t="s">
        <v>666</v>
      </c>
      <c r="B15" s="69">
        <v>4986</v>
      </c>
      <c r="C15" s="704" t="s">
        <v>665</v>
      </c>
      <c r="D15" s="397"/>
      <c r="E15" s="397"/>
      <c r="F15" s="387"/>
      <c r="G15" s="1044"/>
      <c r="H15" s="402"/>
      <c r="I15" s="402"/>
      <c r="J15" s="402"/>
      <c r="K15" s="463"/>
      <c r="L15" s="463"/>
      <c r="M15" s="463"/>
      <c r="N15" s="646">
        <v>3</v>
      </c>
      <c r="O15" s="647"/>
      <c r="P15" s="647"/>
      <c r="Q15" s="387"/>
      <c r="R15" s="387">
        <v>4</v>
      </c>
      <c r="S15" s="387"/>
      <c r="T15" s="367"/>
      <c r="U15" s="367"/>
      <c r="V15" s="367"/>
      <c r="W15" s="392"/>
      <c r="X15" s="392">
        <v>0</v>
      </c>
      <c r="Y15" s="392"/>
      <c r="Z15" s="139">
        <f t="shared" si="0"/>
        <v>7</v>
      </c>
      <c r="AA15" s="1174"/>
    </row>
    <row r="16" spans="1:40" ht="21.95" customHeight="1" x14ac:dyDescent="0.3">
      <c r="A16" s="65" t="s">
        <v>710</v>
      </c>
      <c r="B16" s="69">
        <v>4050</v>
      </c>
      <c r="C16" s="347" t="s">
        <v>583</v>
      </c>
      <c r="D16" s="397"/>
      <c r="E16" s="397"/>
      <c r="F16" s="387"/>
      <c r="G16" s="1044"/>
      <c r="H16" s="402">
        <v>6</v>
      </c>
      <c r="I16" s="402"/>
      <c r="J16" s="402"/>
      <c r="K16" s="463"/>
      <c r="L16" s="463"/>
      <c r="M16" s="463"/>
      <c r="N16" s="646"/>
      <c r="O16" s="647"/>
      <c r="P16" s="647"/>
      <c r="Q16" s="387"/>
      <c r="R16" s="387"/>
      <c r="S16" s="387"/>
      <c r="T16" s="367"/>
      <c r="U16" s="367"/>
      <c r="V16" s="367"/>
      <c r="W16" s="392"/>
      <c r="X16" s="392"/>
      <c r="Y16" s="392"/>
      <c r="Z16" s="139">
        <f t="shared" si="0"/>
        <v>6</v>
      </c>
      <c r="AA16" s="835" t="s">
        <v>618</v>
      </c>
    </row>
    <row r="17" spans="1:27" ht="21.95" customHeight="1" x14ac:dyDescent="0.3">
      <c r="A17" s="65" t="s">
        <v>501</v>
      </c>
      <c r="B17" s="69">
        <v>2610</v>
      </c>
      <c r="C17" s="347" t="s">
        <v>502</v>
      </c>
      <c r="D17" s="628"/>
      <c r="E17" s="628"/>
      <c r="F17" s="635"/>
      <c r="G17" s="1044"/>
      <c r="H17" s="637"/>
      <c r="I17" s="637"/>
      <c r="J17" s="637"/>
      <c r="K17" s="632"/>
      <c r="L17" s="632">
        <v>3</v>
      </c>
      <c r="M17" s="632"/>
      <c r="N17" s="646"/>
      <c r="O17" s="647"/>
      <c r="P17" s="647"/>
      <c r="Q17" s="635"/>
      <c r="R17" s="635"/>
      <c r="S17" s="635"/>
      <c r="T17" s="633"/>
      <c r="U17" s="633"/>
      <c r="V17" s="633"/>
      <c r="W17" s="627"/>
      <c r="X17" s="627"/>
      <c r="Y17" s="627"/>
      <c r="Z17" s="139">
        <f t="shared" si="0"/>
        <v>3</v>
      </c>
      <c r="AA17" s="835" t="s">
        <v>618</v>
      </c>
    </row>
    <row r="18" spans="1:27" ht="21.95" customHeight="1" x14ac:dyDescent="0.3">
      <c r="A18" s="65" t="s">
        <v>230</v>
      </c>
      <c r="B18" s="69">
        <v>2997</v>
      </c>
      <c r="C18" s="347" t="s">
        <v>231</v>
      </c>
      <c r="D18" s="397">
        <v>3</v>
      </c>
      <c r="E18" s="397"/>
      <c r="F18" s="387"/>
      <c r="G18" s="1044"/>
      <c r="H18" s="402"/>
      <c r="I18" s="402"/>
      <c r="J18" s="402"/>
      <c r="K18" s="463"/>
      <c r="L18" s="463"/>
      <c r="M18" s="463"/>
      <c r="N18" s="646"/>
      <c r="O18" s="647"/>
      <c r="P18" s="647"/>
      <c r="Q18" s="387"/>
      <c r="R18" s="387"/>
      <c r="S18" s="387"/>
      <c r="T18" s="367"/>
      <c r="U18" s="367"/>
      <c r="V18" s="367"/>
      <c r="W18" s="392"/>
      <c r="X18" s="392"/>
      <c r="Y18" s="392"/>
      <c r="Z18" s="139">
        <f t="shared" si="0"/>
        <v>3</v>
      </c>
      <c r="AA18" s="835" t="s">
        <v>618</v>
      </c>
    </row>
    <row r="19" spans="1:27" ht="21.95" customHeight="1" x14ac:dyDescent="0.3">
      <c r="A19" s="65" t="s">
        <v>668</v>
      </c>
      <c r="B19" s="69">
        <v>3077</v>
      </c>
      <c r="C19" s="347" t="s">
        <v>667</v>
      </c>
      <c r="D19" s="1153">
        <v>2</v>
      </c>
      <c r="E19" s="397"/>
      <c r="F19" s="387"/>
      <c r="G19" s="1044"/>
      <c r="H19" s="402"/>
      <c r="I19" s="402"/>
      <c r="J19" s="402"/>
      <c r="K19" s="463"/>
      <c r="L19" s="463"/>
      <c r="M19" s="463"/>
      <c r="N19" s="646"/>
      <c r="O19" s="647"/>
      <c r="P19" s="647"/>
      <c r="Q19" s="387"/>
      <c r="R19" s="387">
        <v>1</v>
      </c>
      <c r="S19" s="387"/>
      <c r="T19" s="367"/>
      <c r="U19" s="367"/>
      <c r="V19" s="367"/>
      <c r="W19" s="392"/>
      <c r="X19" s="392"/>
      <c r="Y19" s="392"/>
      <c r="Z19" s="139">
        <f t="shared" si="0"/>
        <v>3</v>
      </c>
      <c r="AA19" s="835" t="s">
        <v>618</v>
      </c>
    </row>
    <row r="20" spans="1:27" ht="21.95" customHeight="1" x14ac:dyDescent="0.3">
      <c r="A20" s="65" t="s">
        <v>752</v>
      </c>
      <c r="B20" s="69"/>
      <c r="C20" s="705" t="s">
        <v>386</v>
      </c>
      <c r="D20" s="397"/>
      <c r="E20" s="397"/>
      <c r="F20" s="387"/>
      <c r="G20" s="1044"/>
      <c r="H20" s="402"/>
      <c r="I20" s="402"/>
      <c r="J20" s="402"/>
      <c r="K20" s="463"/>
      <c r="L20" s="463"/>
      <c r="M20" s="463"/>
      <c r="N20" s="646"/>
      <c r="O20" s="647"/>
      <c r="P20" s="647"/>
      <c r="Q20" s="387"/>
      <c r="R20" s="387">
        <v>0.5</v>
      </c>
      <c r="S20" s="387"/>
      <c r="T20" s="367"/>
      <c r="U20" s="367"/>
      <c r="V20" s="367"/>
      <c r="W20" s="392"/>
      <c r="X20" s="392">
        <v>2</v>
      </c>
      <c r="Y20" s="392"/>
      <c r="Z20" s="139">
        <f t="shared" si="0"/>
        <v>2.5</v>
      </c>
      <c r="AA20" s="835" t="s">
        <v>618</v>
      </c>
    </row>
    <row r="21" spans="1:27" ht="21.95" customHeight="1" x14ac:dyDescent="0.3">
      <c r="A21" s="65" t="s">
        <v>317</v>
      </c>
      <c r="B21" s="69">
        <v>2281</v>
      </c>
      <c r="C21" s="347" t="s">
        <v>197</v>
      </c>
      <c r="D21" s="983"/>
      <c r="E21" s="983"/>
      <c r="F21" s="996"/>
      <c r="G21" s="1044"/>
      <c r="H21" s="997"/>
      <c r="I21" s="997"/>
      <c r="J21" s="997"/>
      <c r="K21" s="989"/>
      <c r="L21" s="989"/>
      <c r="M21" s="989"/>
      <c r="N21" s="646"/>
      <c r="O21" s="647"/>
      <c r="P21" s="647"/>
      <c r="Q21" s="996"/>
      <c r="R21" s="996"/>
      <c r="S21" s="996"/>
      <c r="T21" s="991"/>
      <c r="U21" s="991"/>
      <c r="V21" s="991"/>
      <c r="W21" s="985"/>
      <c r="X21" s="985"/>
      <c r="Y21" s="985"/>
      <c r="Z21" s="139">
        <f t="shared" si="0"/>
        <v>0</v>
      </c>
      <c r="AA21" s="43"/>
    </row>
    <row r="22" spans="1:27" ht="21.95" customHeight="1" x14ac:dyDescent="0.3">
      <c r="A22" s="65" t="s">
        <v>512</v>
      </c>
      <c r="B22" s="69">
        <v>4028</v>
      </c>
      <c r="C22" s="347" t="s">
        <v>513</v>
      </c>
      <c r="D22" s="397"/>
      <c r="E22" s="397"/>
      <c r="F22" s="387"/>
      <c r="G22" s="1044"/>
      <c r="H22" s="402"/>
      <c r="I22" s="402"/>
      <c r="J22" s="402"/>
      <c r="K22" s="463"/>
      <c r="L22" s="463"/>
      <c r="M22" s="463"/>
      <c r="N22" s="646"/>
      <c r="O22" s="647"/>
      <c r="P22" s="647"/>
      <c r="Q22" s="387"/>
      <c r="R22" s="387"/>
      <c r="S22" s="387"/>
      <c r="T22" s="367"/>
      <c r="U22" s="367"/>
      <c r="V22" s="367"/>
      <c r="W22" s="392"/>
      <c r="X22" s="392"/>
      <c r="Y22" s="392"/>
      <c r="Z22" s="139">
        <f t="shared" si="0"/>
        <v>0</v>
      </c>
      <c r="AA22" s="43"/>
    </row>
    <row r="23" spans="1:27" ht="21.95" customHeight="1" x14ac:dyDescent="0.3">
      <c r="A23" s="65" t="s">
        <v>584</v>
      </c>
      <c r="B23" s="69">
        <v>3030</v>
      </c>
      <c r="C23" s="347" t="s">
        <v>585</v>
      </c>
      <c r="D23" s="397"/>
      <c r="E23" s="397"/>
      <c r="F23" s="387"/>
      <c r="G23" s="1044"/>
      <c r="H23" s="402"/>
      <c r="I23" s="402"/>
      <c r="J23" s="402"/>
      <c r="K23" s="463"/>
      <c r="L23" s="463"/>
      <c r="M23" s="463"/>
      <c r="N23" s="646"/>
      <c r="O23" s="647"/>
      <c r="P23" s="647"/>
      <c r="Q23" s="387"/>
      <c r="R23" s="387"/>
      <c r="S23" s="387"/>
      <c r="T23" s="367"/>
      <c r="U23" s="367"/>
      <c r="V23" s="367"/>
      <c r="W23" s="392"/>
      <c r="X23" s="392"/>
      <c r="Y23" s="392"/>
      <c r="Z23" s="139">
        <f t="shared" si="0"/>
        <v>0</v>
      </c>
      <c r="AA23" s="43"/>
    </row>
    <row r="24" spans="1:27" ht="21.95" customHeight="1" x14ac:dyDescent="0.3">
      <c r="A24" s="78" t="s">
        <v>514</v>
      </c>
      <c r="B24" s="68">
        <v>2929</v>
      </c>
      <c r="C24" s="347" t="s">
        <v>195</v>
      </c>
      <c r="D24" s="397"/>
      <c r="E24" s="397"/>
      <c r="F24" s="387"/>
      <c r="G24" s="1044"/>
      <c r="H24" s="402"/>
      <c r="I24" s="402"/>
      <c r="J24" s="402"/>
      <c r="K24" s="463"/>
      <c r="L24" s="463"/>
      <c r="M24" s="463"/>
      <c r="N24" s="646"/>
      <c r="O24" s="647"/>
      <c r="P24" s="647"/>
      <c r="Q24" s="387"/>
      <c r="R24" s="387"/>
      <c r="S24" s="387"/>
      <c r="T24" s="367"/>
      <c r="U24" s="367"/>
      <c r="V24" s="367"/>
      <c r="W24" s="392"/>
      <c r="X24" s="392"/>
      <c r="Y24" s="392"/>
      <c r="Z24" s="139">
        <f t="shared" si="0"/>
        <v>0</v>
      </c>
    </row>
    <row r="25" spans="1:27" ht="21.95" customHeight="1" x14ac:dyDescent="0.3">
      <c r="A25" s="65" t="s">
        <v>586</v>
      </c>
      <c r="B25" s="152">
        <v>3091</v>
      </c>
      <c r="C25" s="140" t="s">
        <v>583</v>
      </c>
      <c r="D25" s="689"/>
      <c r="E25" s="689"/>
      <c r="F25" s="695"/>
      <c r="G25" s="1044"/>
      <c r="H25" s="696"/>
      <c r="I25" s="696"/>
      <c r="J25" s="696"/>
      <c r="K25" s="690"/>
      <c r="L25" s="690"/>
      <c r="M25" s="690"/>
      <c r="N25" s="646"/>
      <c r="O25" s="647"/>
      <c r="P25" s="647"/>
      <c r="Q25" s="695"/>
      <c r="R25" s="695"/>
      <c r="S25" s="695"/>
      <c r="T25" s="691"/>
      <c r="U25" s="691"/>
      <c r="V25" s="691"/>
      <c r="W25" s="688"/>
      <c r="X25" s="688"/>
      <c r="Y25" s="688"/>
      <c r="Z25" s="139">
        <f t="shared" si="0"/>
        <v>0</v>
      </c>
    </row>
    <row r="26" spans="1:27" ht="21.95" customHeight="1" x14ac:dyDescent="0.3">
      <c r="A26" s="65" t="s">
        <v>515</v>
      </c>
      <c r="B26" s="69">
        <v>2998</v>
      </c>
      <c r="C26" s="65" t="s">
        <v>195</v>
      </c>
      <c r="D26" s="689"/>
      <c r="E26" s="689"/>
      <c r="F26" s="695"/>
      <c r="G26" s="1044"/>
      <c r="H26" s="696"/>
      <c r="I26" s="696"/>
      <c r="J26" s="696"/>
      <c r="K26" s="690"/>
      <c r="L26" s="690"/>
      <c r="M26" s="690"/>
      <c r="N26" s="646"/>
      <c r="O26" s="647"/>
      <c r="P26" s="647"/>
      <c r="Q26" s="695"/>
      <c r="R26" s="695"/>
      <c r="S26" s="695"/>
      <c r="T26" s="691"/>
      <c r="U26" s="691"/>
      <c r="V26" s="691"/>
      <c r="W26" s="688"/>
      <c r="X26" s="688"/>
      <c r="Y26" s="688"/>
      <c r="Z26" s="139">
        <f t="shared" si="0"/>
        <v>0</v>
      </c>
    </row>
    <row r="27" spans="1:27" ht="21.95" customHeight="1" x14ac:dyDescent="0.3">
      <c r="A27" s="78" t="s">
        <v>232</v>
      </c>
      <c r="B27" s="334">
        <v>2722</v>
      </c>
      <c r="C27" s="65" t="s">
        <v>233</v>
      </c>
      <c r="D27" s="818"/>
      <c r="E27" s="818"/>
      <c r="F27" s="827"/>
      <c r="G27" s="1044"/>
      <c r="H27" s="828"/>
      <c r="I27" s="828"/>
      <c r="J27" s="828"/>
      <c r="K27" s="821"/>
      <c r="L27" s="821"/>
      <c r="M27" s="821"/>
      <c r="N27" s="646"/>
      <c r="O27" s="647"/>
      <c r="P27" s="647"/>
      <c r="Q27" s="827"/>
      <c r="R27" s="827"/>
      <c r="S27" s="827"/>
      <c r="T27" s="823"/>
      <c r="U27" s="823"/>
      <c r="V27" s="823"/>
      <c r="W27" s="820"/>
      <c r="X27" s="820"/>
      <c r="Y27" s="820"/>
      <c r="Z27" s="139">
        <f t="shared" si="0"/>
        <v>0</v>
      </c>
    </row>
    <row r="28" spans="1:27" ht="21.95" customHeight="1" x14ac:dyDescent="0.3">
      <c r="A28" s="65" t="s">
        <v>442</v>
      </c>
      <c r="B28" s="69">
        <v>3016</v>
      </c>
      <c r="C28" s="65" t="s">
        <v>443</v>
      </c>
      <c r="D28" s="689"/>
      <c r="E28" s="689"/>
      <c r="F28" s="695"/>
      <c r="G28" s="1044"/>
      <c r="H28" s="696"/>
      <c r="I28" s="696"/>
      <c r="J28" s="696"/>
      <c r="K28" s="690"/>
      <c r="L28" s="690"/>
      <c r="M28" s="690"/>
      <c r="N28" s="646"/>
      <c r="O28" s="647"/>
      <c r="P28" s="647"/>
      <c r="Q28" s="695"/>
      <c r="R28" s="695"/>
      <c r="S28" s="695"/>
      <c r="T28" s="691"/>
      <c r="U28" s="691"/>
      <c r="V28" s="691"/>
      <c r="W28" s="688"/>
      <c r="X28" s="688"/>
      <c r="Y28" s="688"/>
      <c r="Z28" s="139">
        <f t="shared" si="0"/>
        <v>0</v>
      </c>
    </row>
    <row r="29" spans="1:27" ht="21.95" customHeight="1" x14ac:dyDescent="0.3">
      <c r="A29" s="65" t="s">
        <v>460</v>
      </c>
      <c r="B29" s="69">
        <v>3095</v>
      </c>
      <c r="C29" s="347" t="s">
        <v>461</v>
      </c>
      <c r="D29" s="1156"/>
      <c r="E29" s="397"/>
      <c r="F29" s="387"/>
      <c r="G29" s="1044"/>
      <c r="H29" s="402"/>
      <c r="I29" s="402"/>
      <c r="J29" s="402"/>
      <c r="K29" s="463"/>
      <c r="L29" s="463"/>
      <c r="M29" s="463"/>
      <c r="N29" s="646"/>
      <c r="O29" s="647"/>
      <c r="P29" s="647"/>
      <c r="Q29" s="387"/>
      <c r="R29" s="387"/>
      <c r="S29" s="387"/>
      <c r="T29" s="367"/>
      <c r="U29" s="367"/>
      <c r="V29" s="367"/>
      <c r="W29" s="392"/>
      <c r="X29" s="392"/>
      <c r="Y29" s="392"/>
      <c r="Z29" s="139">
        <f t="shared" si="0"/>
        <v>0</v>
      </c>
    </row>
    <row r="30" spans="1:27" ht="21.95" customHeight="1" x14ac:dyDescent="0.3">
      <c r="A30" s="1265" t="s">
        <v>138</v>
      </c>
      <c r="B30" s="1266"/>
      <c r="C30" s="1266"/>
      <c r="D30" s="544"/>
      <c r="E30" s="544"/>
      <c r="F30" s="544"/>
      <c r="G30" s="1045"/>
      <c r="H30" s="404"/>
      <c r="I30" s="404"/>
      <c r="J30" s="404"/>
      <c r="K30" s="467"/>
      <c r="L30" s="467"/>
      <c r="M30" s="467"/>
      <c r="N30" s="647"/>
      <c r="O30" s="647"/>
      <c r="P30" s="647"/>
      <c r="Q30" s="397"/>
      <c r="R30" s="397"/>
      <c r="S30" s="397"/>
      <c r="T30" s="366"/>
      <c r="U30" s="366"/>
      <c r="V30" s="366"/>
      <c r="W30" s="389"/>
      <c r="X30" s="389"/>
      <c r="Y30" s="389"/>
      <c r="Z30" s="171"/>
    </row>
    <row r="31" spans="1:27" s="60" customFormat="1" ht="21" customHeight="1" x14ac:dyDescent="0.3">
      <c r="A31" s="65" t="s">
        <v>607</v>
      </c>
      <c r="B31" s="152">
        <v>4064</v>
      </c>
      <c r="C31" s="66" t="s">
        <v>235</v>
      </c>
      <c r="D31" s="397">
        <v>5</v>
      </c>
      <c r="E31" s="397"/>
      <c r="F31" s="397">
        <v>1</v>
      </c>
      <c r="G31" s="1046">
        <v>3</v>
      </c>
      <c r="H31" s="405"/>
      <c r="I31" s="405"/>
      <c r="J31" s="405">
        <v>6</v>
      </c>
      <c r="K31" s="468">
        <v>5</v>
      </c>
      <c r="L31" s="468"/>
      <c r="M31" s="468">
        <v>1</v>
      </c>
      <c r="N31" s="647">
        <v>5</v>
      </c>
      <c r="O31" s="647"/>
      <c r="P31" s="647"/>
      <c r="Q31" s="391">
        <v>5</v>
      </c>
      <c r="R31" s="391"/>
      <c r="S31" s="391">
        <v>1</v>
      </c>
      <c r="T31" s="287"/>
      <c r="U31" s="287"/>
      <c r="V31" s="287"/>
      <c r="W31" s="271">
        <v>7</v>
      </c>
      <c r="X31" s="271"/>
      <c r="Y31" s="271">
        <v>2</v>
      </c>
      <c r="Z31" s="171">
        <f t="shared" ref="Z31:Z46" si="1">SUM(D31:Y31)</f>
        <v>41</v>
      </c>
    </row>
    <row r="32" spans="1:27" s="60" customFormat="1" ht="21" customHeight="1" x14ac:dyDescent="0.3">
      <c r="A32" s="65" t="s">
        <v>387</v>
      </c>
      <c r="B32" s="152">
        <v>2948</v>
      </c>
      <c r="C32" s="66" t="s">
        <v>386</v>
      </c>
      <c r="D32" s="397">
        <v>4</v>
      </c>
      <c r="E32" s="397"/>
      <c r="F32" s="397"/>
      <c r="G32" s="1046">
        <v>1</v>
      </c>
      <c r="H32" s="405"/>
      <c r="I32" s="405"/>
      <c r="J32" s="405">
        <v>7</v>
      </c>
      <c r="K32" s="468">
        <v>2</v>
      </c>
      <c r="L32" s="468"/>
      <c r="M32" s="468"/>
      <c r="N32" s="647"/>
      <c r="O32" s="647"/>
      <c r="P32" s="647"/>
      <c r="Q32" s="391">
        <v>3</v>
      </c>
      <c r="R32" s="391"/>
      <c r="S32" s="391"/>
      <c r="T32" s="287"/>
      <c r="U32" s="287"/>
      <c r="V32" s="287"/>
      <c r="W32" s="271">
        <v>1</v>
      </c>
      <c r="X32" s="271"/>
      <c r="Y32" s="271"/>
      <c r="Z32" s="171">
        <f t="shared" si="1"/>
        <v>18</v>
      </c>
    </row>
    <row r="33" spans="1:27" s="60" customFormat="1" ht="21" customHeight="1" x14ac:dyDescent="0.3">
      <c r="A33" s="90" t="s">
        <v>711</v>
      </c>
      <c r="B33" s="152">
        <v>3070</v>
      </c>
      <c r="C33" s="439" t="s">
        <v>712</v>
      </c>
      <c r="D33" s="397"/>
      <c r="E33" s="397"/>
      <c r="F33" s="397"/>
      <c r="G33" s="1046"/>
      <c r="H33" s="405"/>
      <c r="I33" s="405"/>
      <c r="J33" s="405">
        <v>10</v>
      </c>
      <c r="K33" s="468">
        <v>1</v>
      </c>
      <c r="L33" s="468"/>
      <c r="M33" s="468"/>
      <c r="N33" s="647"/>
      <c r="O33" s="647"/>
      <c r="P33" s="647"/>
      <c r="Q33" s="391"/>
      <c r="R33" s="391"/>
      <c r="S33" s="391"/>
      <c r="T33" s="287"/>
      <c r="U33" s="287"/>
      <c r="V33" s="287"/>
      <c r="W33" s="271">
        <v>5</v>
      </c>
      <c r="X33" s="271"/>
      <c r="Y33" s="271"/>
      <c r="Z33" s="171">
        <f t="shared" si="1"/>
        <v>16</v>
      </c>
      <c r="AA33" s="96"/>
    </row>
    <row r="34" spans="1:27" s="60" customFormat="1" ht="21" customHeight="1" x14ac:dyDescent="0.3">
      <c r="A34" s="65" t="s">
        <v>582</v>
      </c>
      <c r="B34" s="152">
        <v>4002</v>
      </c>
      <c r="C34" s="66" t="s">
        <v>583</v>
      </c>
      <c r="D34" s="1088"/>
      <c r="E34" s="1088"/>
      <c r="F34" s="1088"/>
      <c r="G34" s="1046"/>
      <c r="H34" s="405"/>
      <c r="I34" s="405"/>
      <c r="J34" s="405">
        <v>13</v>
      </c>
      <c r="K34" s="468"/>
      <c r="L34" s="468"/>
      <c r="M34" s="468"/>
      <c r="N34" s="647"/>
      <c r="O34" s="647"/>
      <c r="P34" s="647"/>
      <c r="Q34" s="391"/>
      <c r="R34" s="391"/>
      <c r="S34" s="391"/>
      <c r="T34" s="287"/>
      <c r="U34" s="287"/>
      <c r="V34" s="287"/>
      <c r="W34" s="271"/>
      <c r="X34" s="271"/>
      <c r="Y34" s="271"/>
      <c r="Z34" s="171">
        <f t="shared" si="1"/>
        <v>13</v>
      </c>
      <c r="AA34" s="835" t="s">
        <v>618</v>
      </c>
    </row>
    <row r="35" spans="1:27" s="60" customFormat="1" ht="21" customHeight="1" x14ac:dyDescent="0.3">
      <c r="A35" s="65" t="s">
        <v>658</v>
      </c>
      <c r="B35" s="152">
        <v>3021</v>
      </c>
      <c r="C35" s="66" t="s">
        <v>659</v>
      </c>
      <c r="D35" s="698">
        <v>2</v>
      </c>
      <c r="E35" s="698"/>
      <c r="F35" s="698"/>
      <c r="G35" s="1046">
        <v>2</v>
      </c>
      <c r="H35" s="405"/>
      <c r="I35" s="405"/>
      <c r="J35" s="405">
        <v>5</v>
      </c>
      <c r="K35" s="468"/>
      <c r="L35" s="468"/>
      <c r="M35" s="468"/>
      <c r="N35" s="647"/>
      <c r="O35" s="647"/>
      <c r="P35" s="647"/>
      <c r="Q35" s="391">
        <v>4</v>
      </c>
      <c r="R35" s="391"/>
      <c r="S35" s="391"/>
      <c r="T35" s="287"/>
      <c r="U35" s="287"/>
      <c r="V35" s="287"/>
      <c r="W35" s="271"/>
      <c r="X35" s="271"/>
      <c r="Y35" s="271"/>
      <c r="Z35" s="171">
        <f t="shared" si="1"/>
        <v>13</v>
      </c>
      <c r="AA35" s="43"/>
    </row>
    <row r="36" spans="1:27" s="60" customFormat="1" ht="21" customHeight="1" x14ac:dyDescent="0.3">
      <c r="A36" s="90" t="s">
        <v>723</v>
      </c>
      <c r="B36" s="152">
        <v>4044</v>
      </c>
      <c r="C36" s="439" t="s">
        <v>724</v>
      </c>
      <c r="D36" s="397"/>
      <c r="E36" s="397"/>
      <c r="F36" s="397"/>
      <c r="G36" s="1046"/>
      <c r="H36" s="405"/>
      <c r="I36" s="405"/>
      <c r="J36" s="405">
        <v>4</v>
      </c>
      <c r="K36" s="468">
        <v>3</v>
      </c>
      <c r="L36" s="468"/>
      <c r="M36" s="468"/>
      <c r="N36" s="647"/>
      <c r="O36" s="647"/>
      <c r="P36" s="647"/>
      <c r="Q36" s="391"/>
      <c r="R36" s="391"/>
      <c r="S36" s="391"/>
      <c r="T36" s="287"/>
      <c r="U36" s="287"/>
      <c r="V36" s="287"/>
      <c r="W36" s="271">
        <v>6</v>
      </c>
      <c r="X36" s="271"/>
      <c r="Y36" s="271"/>
      <c r="Z36" s="171">
        <f t="shared" si="1"/>
        <v>13</v>
      </c>
      <c r="AA36" s="43"/>
    </row>
    <row r="37" spans="1:27" s="60" customFormat="1" ht="21" customHeight="1" x14ac:dyDescent="0.3">
      <c r="A37" s="78" t="s">
        <v>713</v>
      </c>
      <c r="B37" s="334">
        <v>4084</v>
      </c>
      <c r="C37" s="67" t="s">
        <v>233</v>
      </c>
      <c r="D37" s="348"/>
      <c r="E37" s="348"/>
      <c r="F37" s="348"/>
      <c r="G37" s="1047"/>
      <c r="H37" s="405"/>
      <c r="I37" s="405"/>
      <c r="J37" s="405">
        <v>11</v>
      </c>
      <c r="K37" s="468"/>
      <c r="L37" s="468"/>
      <c r="M37" s="468"/>
      <c r="N37" s="647"/>
      <c r="O37" s="647"/>
      <c r="P37" s="647"/>
      <c r="Q37" s="391"/>
      <c r="R37" s="391"/>
      <c r="S37" s="391"/>
      <c r="T37" s="287"/>
      <c r="U37" s="287"/>
      <c r="V37" s="287"/>
      <c r="W37" s="271"/>
      <c r="X37" s="271"/>
      <c r="Y37" s="271"/>
      <c r="Z37" s="171">
        <f t="shared" si="1"/>
        <v>11</v>
      </c>
      <c r="AA37" s="835" t="s">
        <v>618</v>
      </c>
    </row>
    <row r="38" spans="1:27" s="60" customFormat="1" ht="21" customHeight="1" x14ac:dyDescent="0.3">
      <c r="A38" s="65" t="s">
        <v>462</v>
      </c>
      <c r="B38" s="152">
        <v>3040</v>
      </c>
      <c r="C38" s="66" t="s">
        <v>463</v>
      </c>
      <c r="D38" s="1153"/>
      <c r="E38" s="1153"/>
      <c r="F38" s="1153"/>
      <c r="G38" s="1046"/>
      <c r="H38" s="405"/>
      <c r="I38" s="405"/>
      <c r="J38" s="405">
        <v>9</v>
      </c>
      <c r="K38" s="468"/>
      <c r="L38" s="468"/>
      <c r="M38" s="468"/>
      <c r="N38" s="647"/>
      <c r="O38" s="647"/>
      <c r="P38" s="647"/>
      <c r="Q38" s="391"/>
      <c r="R38" s="391"/>
      <c r="S38" s="391"/>
      <c r="T38" s="287"/>
      <c r="U38" s="287"/>
      <c r="V38" s="287"/>
      <c r="W38" s="271"/>
      <c r="X38" s="271"/>
      <c r="Y38" s="271"/>
      <c r="Z38" s="171">
        <f t="shared" si="1"/>
        <v>9</v>
      </c>
      <c r="AA38" s="835" t="s">
        <v>618</v>
      </c>
    </row>
    <row r="39" spans="1:27" s="60" customFormat="1" ht="21" customHeight="1" x14ac:dyDescent="0.3">
      <c r="A39" s="65" t="s">
        <v>597</v>
      </c>
      <c r="B39" s="152">
        <v>4033</v>
      </c>
      <c r="C39" s="66" t="s">
        <v>598</v>
      </c>
      <c r="D39" s="628">
        <v>3</v>
      </c>
      <c r="E39" s="628"/>
      <c r="F39" s="628"/>
      <c r="G39" s="1046"/>
      <c r="H39" s="405"/>
      <c r="I39" s="405"/>
      <c r="J39" s="405"/>
      <c r="K39" s="636"/>
      <c r="L39" s="636"/>
      <c r="M39" s="636"/>
      <c r="N39" s="647"/>
      <c r="O39" s="647"/>
      <c r="P39" s="647"/>
      <c r="Q39" s="630">
        <v>2</v>
      </c>
      <c r="R39" s="630"/>
      <c r="S39" s="630"/>
      <c r="T39" s="287"/>
      <c r="U39" s="287"/>
      <c r="V39" s="287"/>
      <c r="W39" s="629">
        <v>3</v>
      </c>
      <c r="X39" s="629"/>
      <c r="Y39" s="629"/>
      <c r="Z39" s="171">
        <f t="shared" si="1"/>
        <v>8</v>
      </c>
      <c r="AA39" s="43"/>
    </row>
    <row r="40" spans="1:27" s="60" customFormat="1" ht="21" customHeight="1" x14ac:dyDescent="0.3">
      <c r="A40" s="90" t="s">
        <v>730</v>
      </c>
      <c r="B40" s="152">
        <v>4041</v>
      </c>
      <c r="C40" s="439" t="s">
        <v>731</v>
      </c>
      <c r="D40" s="590"/>
      <c r="E40" s="590"/>
      <c r="F40" s="590"/>
      <c r="G40" s="1046"/>
      <c r="H40" s="405"/>
      <c r="I40" s="405"/>
      <c r="J40" s="405"/>
      <c r="K40" s="598">
        <v>4</v>
      </c>
      <c r="L40" s="598"/>
      <c r="M40" s="598"/>
      <c r="N40" s="647"/>
      <c r="O40" s="647"/>
      <c r="P40" s="647"/>
      <c r="Q40" s="592"/>
      <c r="R40" s="592"/>
      <c r="S40" s="592"/>
      <c r="T40" s="287"/>
      <c r="U40" s="287"/>
      <c r="V40" s="287"/>
      <c r="W40" s="591">
        <v>2</v>
      </c>
      <c r="X40" s="591"/>
      <c r="Y40" s="591"/>
      <c r="Z40" s="171">
        <f t="shared" si="1"/>
        <v>6</v>
      </c>
      <c r="AA40" s="43"/>
    </row>
    <row r="41" spans="1:27" s="60" customFormat="1" ht="21" customHeight="1" x14ac:dyDescent="0.3">
      <c r="A41" s="90" t="s">
        <v>194</v>
      </c>
      <c r="B41" s="152">
        <v>2929</v>
      </c>
      <c r="C41" s="439" t="s">
        <v>195</v>
      </c>
      <c r="D41" s="616"/>
      <c r="E41" s="616"/>
      <c r="F41" s="616"/>
      <c r="G41" s="1046"/>
      <c r="H41" s="405"/>
      <c r="I41" s="405"/>
      <c r="J41" s="405">
        <v>0</v>
      </c>
      <c r="K41" s="619"/>
      <c r="L41" s="619"/>
      <c r="M41" s="619"/>
      <c r="N41" s="647"/>
      <c r="O41" s="647"/>
      <c r="P41" s="647"/>
      <c r="Q41" s="618"/>
      <c r="R41" s="618"/>
      <c r="S41" s="618"/>
      <c r="T41" s="287"/>
      <c r="U41" s="287"/>
      <c r="V41" s="287"/>
      <c r="W41" s="617"/>
      <c r="X41" s="617"/>
      <c r="Y41" s="617"/>
      <c r="Z41" s="171">
        <f t="shared" si="1"/>
        <v>0</v>
      </c>
      <c r="AA41" s="43"/>
    </row>
    <row r="42" spans="1:27" s="60" customFormat="1" ht="21" customHeight="1" x14ac:dyDescent="0.3">
      <c r="A42" s="65" t="s">
        <v>561</v>
      </c>
      <c r="B42" s="152">
        <v>2766</v>
      </c>
      <c r="C42" s="66" t="s">
        <v>288</v>
      </c>
      <c r="D42" s="1067"/>
      <c r="E42" s="1067"/>
      <c r="F42" s="1067"/>
      <c r="G42" s="1046"/>
      <c r="H42" s="405"/>
      <c r="I42" s="405"/>
      <c r="J42" s="405"/>
      <c r="K42" s="619"/>
      <c r="L42" s="619"/>
      <c r="M42" s="619"/>
      <c r="N42" s="647"/>
      <c r="O42" s="647"/>
      <c r="P42" s="647"/>
      <c r="Q42" s="618"/>
      <c r="R42" s="618"/>
      <c r="S42" s="618"/>
      <c r="T42" s="287"/>
      <c r="U42" s="287"/>
      <c r="V42" s="287"/>
      <c r="W42" s="617"/>
      <c r="X42" s="617"/>
      <c r="Y42" s="617"/>
      <c r="Z42" s="171">
        <f t="shared" si="1"/>
        <v>0</v>
      </c>
      <c r="AA42" s="43"/>
    </row>
    <row r="43" spans="1:27" s="60" customFormat="1" ht="21" customHeight="1" x14ac:dyDescent="0.3">
      <c r="A43" s="65" t="s">
        <v>604</v>
      </c>
      <c r="B43" s="152">
        <v>2989</v>
      </c>
      <c r="C43" s="66" t="s">
        <v>311</v>
      </c>
      <c r="D43" s="983"/>
      <c r="E43" s="983"/>
      <c r="F43" s="983"/>
      <c r="G43" s="1046"/>
      <c r="H43" s="405"/>
      <c r="I43" s="405"/>
      <c r="J43" s="405"/>
      <c r="K43" s="677"/>
      <c r="L43" s="677"/>
      <c r="M43" s="677"/>
      <c r="N43" s="647"/>
      <c r="O43" s="647"/>
      <c r="P43" s="647"/>
      <c r="Q43" s="984"/>
      <c r="R43" s="984"/>
      <c r="S43" s="984"/>
      <c r="T43" s="287"/>
      <c r="U43" s="287"/>
      <c r="V43" s="287"/>
      <c r="W43" s="990"/>
      <c r="X43" s="990"/>
      <c r="Y43" s="990"/>
      <c r="Z43" s="171">
        <f t="shared" si="1"/>
        <v>0</v>
      </c>
      <c r="AA43" s="43"/>
    </row>
    <row r="44" spans="1:27" s="60" customFormat="1" ht="21" customHeight="1" x14ac:dyDescent="0.3">
      <c r="A44" s="65" t="s">
        <v>599</v>
      </c>
      <c r="B44" s="152">
        <v>2346</v>
      </c>
      <c r="C44" s="66" t="s">
        <v>600</v>
      </c>
      <c r="D44" s="983"/>
      <c r="E44" s="983"/>
      <c r="F44" s="983"/>
      <c r="G44" s="1046"/>
      <c r="H44" s="405"/>
      <c r="I44" s="405"/>
      <c r="J44" s="405"/>
      <c r="K44" s="677"/>
      <c r="L44" s="677"/>
      <c r="M44" s="677"/>
      <c r="N44" s="647"/>
      <c r="O44" s="647"/>
      <c r="P44" s="647"/>
      <c r="Q44" s="984"/>
      <c r="R44" s="984"/>
      <c r="S44" s="984"/>
      <c r="T44" s="287"/>
      <c r="U44" s="287"/>
      <c r="V44" s="287"/>
      <c r="W44" s="990"/>
      <c r="X44" s="990"/>
      <c r="Y44" s="990"/>
      <c r="Z44" s="171">
        <f t="shared" si="1"/>
        <v>0</v>
      </c>
      <c r="AA44" s="43"/>
    </row>
    <row r="45" spans="1:27" s="60" customFormat="1" ht="21" customHeight="1" x14ac:dyDescent="0.3">
      <c r="A45" s="65" t="s">
        <v>196</v>
      </c>
      <c r="B45" s="152">
        <v>2739</v>
      </c>
      <c r="C45" s="66" t="s">
        <v>197</v>
      </c>
      <c r="D45" s="397"/>
      <c r="E45" s="397"/>
      <c r="F45" s="397"/>
      <c r="G45" s="1046"/>
      <c r="H45" s="405"/>
      <c r="I45" s="405"/>
      <c r="J45" s="405"/>
      <c r="K45" s="468"/>
      <c r="L45" s="468"/>
      <c r="M45" s="468"/>
      <c r="N45" s="647"/>
      <c r="O45" s="647"/>
      <c r="P45" s="647"/>
      <c r="Q45" s="391"/>
      <c r="R45" s="391"/>
      <c r="S45" s="391"/>
      <c r="T45" s="287"/>
      <c r="U45" s="287"/>
      <c r="V45" s="287"/>
      <c r="W45" s="271"/>
      <c r="X45" s="271"/>
      <c r="Y45" s="271"/>
      <c r="Z45" s="171">
        <f t="shared" si="1"/>
        <v>0</v>
      </c>
    </row>
    <row r="46" spans="1:27" s="60" customFormat="1" ht="21" customHeight="1" x14ac:dyDescent="0.3">
      <c r="A46" s="65" t="s">
        <v>500</v>
      </c>
      <c r="B46" s="152">
        <v>2614</v>
      </c>
      <c r="C46" s="66" t="s">
        <v>243</v>
      </c>
      <c r="D46" s="397"/>
      <c r="E46" s="397"/>
      <c r="F46" s="397"/>
      <c r="G46" s="1046"/>
      <c r="H46" s="405"/>
      <c r="I46" s="405"/>
      <c r="J46" s="405"/>
      <c r="K46" s="468"/>
      <c r="L46" s="468"/>
      <c r="M46" s="468"/>
      <c r="N46" s="647"/>
      <c r="O46" s="647"/>
      <c r="P46" s="647"/>
      <c r="Q46" s="391"/>
      <c r="R46" s="391"/>
      <c r="S46" s="391"/>
      <c r="T46" s="287"/>
      <c r="U46" s="287"/>
      <c r="V46" s="287"/>
      <c r="W46" s="271"/>
      <c r="X46" s="271"/>
      <c r="Y46" s="271"/>
      <c r="Z46" s="171">
        <f t="shared" si="1"/>
        <v>0</v>
      </c>
    </row>
    <row r="47" spans="1:27" s="60" customFormat="1" ht="21" customHeight="1" x14ac:dyDescent="0.3">
      <c r="A47" s="1175" t="s">
        <v>661</v>
      </c>
      <c r="B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7" s="60" customFormat="1" ht="21" customHeight="1" x14ac:dyDescent="0.3">
      <c r="B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6" s="60" customFormat="1" ht="21" customHeight="1" x14ac:dyDescent="0.3">
      <c r="A49" s="60" t="s">
        <v>623</v>
      </c>
      <c r="B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6" s="60" customFormat="1" ht="21" customHeight="1" x14ac:dyDescent="0.3">
      <c r="A50" s="57" t="s">
        <v>476</v>
      </c>
      <c r="B50" s="65" t="s">
        <v>458</v>
      </c>
      <c r="C50" s="334">
        <v>3070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6" s="60" customFormat="1" ht="21" customHeight="1" x14ac:dyDescent="0.3">
      <c r="A51" s="57" t="s">
        <v>476</v>
      </c>
      <c r="B51" s="78" t="s">
        <v>497</v>
      </c>
      <c r="C51" s="334">
        <v>3077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6" s="60" customFormat="1" ht="21" customHeight="1" x14ac:dyDescent="0.3">
      <c r="A52" s="57" t="s">
        <v>476</v>
      </c>
      <c r="B52" s="65" t="s">
        <v>400</v>
      </c>
      <c r="C52" s="152">
        <v>3086</v>
      </c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6" s="60" customFormat="1" ht="21" customHeight="1" x14ac:dyDescent="0.3">
      <c r="A53" s="57" t="s">
        <v>476</v>
      </c>
      <c r="B53" s="65" t="s">
        <v>587</v>
      </c>
      <c r="C53" s="152" t="s">
        <v>546</v>
      </c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51"/>
    </row>
    <row r="54" spans="1:26" s="60" customFormat="1" ht="21" customHeight="1" x14ac:dyDescent="0.3">
      <c r="B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6" s="60" customFormat="1" ht="21" customHeight="1" x14ac:dyDescent="0.3">
      <c r="B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6" s="60" customFormat="1" ht="21" customHeight="1" x14ac:dyDescent="0.3">
      <c r="B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6" s="60" customFormat="1" ht="21" customHeight="1" x14ac:dyDescent="0.3">
      <c r="B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6" s="60" customFormat="1" ht="21" customHeight="1" x14ac:dyDescent="0.3">
      <c r="B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6" s="60" customFormat="1" ht="21" customHeight="1" x14ac:dyDescent="0.3">
      <c r="B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6" s="60" customFormat="1" ht="21" customHeight="1" x14ac:dyDescent="0.3">
      <c r="B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6" s="60" customFormat="1" ht="21" customHeight="1" x14ac:dyDescent="0.3">
      <c r="B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1:26" s="60" customFormat="1" ht="21" customHeight="1" x14ac:dyDescent="0.3">
      <c r="B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6" s="60" customFormat="1" x14ac:dyDescent="0.3">
      <c r="B63" s="85"/>
    </row>
    <row r="64" spans="1:26" s="60" customFormat="1" x14ac:dyDescent="0.3">
      <c r="B64" s="85"/>
    </row>
    <row r="65" spans="2:2" s="60" customFormat="1" x14ac:dyDescent="0.3">
      <c r="B65" s="85"/>
    </row>
    <row r="66" spans="2:2" s="60" customFormat="1" x14ac:dyDescent="0.3">
      <c r="B66" s="85"/>
    </row>
    <row r="67" spans="2:2" s="60" customFormat="1" x14ac:dyDescent="0.3">
      <c r="B67" s="85"/>
    </row>
    <row r="68" spans="2:2" s="60" customFormat="1" x14ac:dyDescent="0.3">
      <c r="B68" s="85"/>
    </row>
    <row r="69" spans="2:2" s="60" customFormat="1" x14ac:dyDescent="0.3">
      <c r="B69" s="85"/>
    </row>
    <row r="70" spans="2:2" s="60" customFormat="1" x14ac:dyDescent="0.3">
      <c r="B70" s="85"/>
    </row>
    <row r="71" spans="2:2" s="60" customFormat="1" x14ac:dyDescent="0.3">
      <c r="B71" s="85"/>
    </row>
    <row r="72" spans="2:2" s="60" customFormat="1" x14ac:dyDescent="0.3">
      <c r="B72" s="85"/>
    </row>
    <row r="73" spans="2:2" s="60" customFormat="1" x14ac:dyDescent="0.3">
      <c r="B73" s="85"/>
    </row>
    <row r="74" spans="2:2" s="60" customFormat="1" x14ac:dyDescent="0.3">
      <c r="B74" s="85"/>
    </row>
    <row r="75" spans="2:2" s="60" customFormat="1" x14ac:dyDescent="0.3">
      <c r="B75" s="85"/>
    </row>
    <row r="76" spans="2:2" s="60" customFormat="1" x14ac:dyDescent="0.3">
      <c r="B76" s="85"/>
    </row>
    <row r="77" spans="2:2" s="60" customFormat="1" x14ac:dyDescent="0.3">
      <c r="B77" s="85"/>
    </row>
    <row r="78" spans="2:2" s="60" customFormat="1" x14ac:dyDescent="0.3">
      <c r="B78" s="85"/>
    </row>
    <row r="79" spans="2:2" s="60" customFormat="1" x14ac:dyDescent="0.3">
      <c r="B79" s="85"/>
    </row>
    <row r="80" spans="2:2" s="60" customFormat="1" x14ac:dyDescent="0.3">
      <c r="B80" s="85"/>
    </row>
    <row r="81" spans="2:2" s="60" customFormat="1" x14ac:dyDescent="0.3">
      <c r="B81" s="85"/>
    </row>
    <row r="82" spans="2:2" s="60" customFormat="1" x14ac:dyDescent="0.3">
      <c r="B82" s="85"/>
    </row>
    <row r="83" spans="2:2" s="60" customFormat="1" x14ac:dyDescent="0.3">
      <c r="B83" s="85"/>
    </row>
    <row r="84" spans="2:2" s="60" customFormat="1" x14ac:dyDescent="0.3">
      <c r="B84" s="85"/>
    </row>
    <row r="85" spans="2:2" s="60" customFormat="1" x14ac:dyDescent="0.3">
      <c r="B85" s="85"/>
    </row>
    <row r="86" spans="2:2" s="60" customFormat="1" x14ac:dyDescent="0.3">
      <c r="B86" s="85"/>
    </row>
    <row r="87" spans="2:2" s="60" customFormat="1" x14ac:dyDescent="0.3">
      <c r="B87" s="85"/>
    </row>
    <row r="88" spans="2:2" s="60" customFormat="1" x14ac:dyDescent="0.3">
      <c r="B88" s="85"/>
    </row>
    <row r="89" spans="2:2" s="60" customFormat="1" x14ac:dyDescent="0.3">
      <c r="B89" s="85"/>
    </row>
    <row r="90" spans="2:2" s="60" customFormat="1" x14ac:dyDescent="0.3">
      <c r="B90" s="85"/>
    </row>
    <row r="91" spans="2:2" s="60" customFormat="1" x14ac:dyDescent="0.3">
      <c r="B91" s="85"/>
    </row>
    <row r="92" spans="2:2" s="60" customFormat="1" x14ac:dyDescent="0.3">
      <c r="B92" s="85"/>
    </row>
    <row r="93" spans="2:2" s="60" customFormat="1" x14ac:dyDescent="0.3">
      <c r="B93" s="85"/>
    </row>
    <row r="94" spans="2:2" s="60" customFormat="1" x14ac:dyDescent="0.3">
      <c r="B94" s="85"/>
    </row>
    <row r="95" spans="2:2" s="60" customFormat="1" x14ac:dyDescent="0.3">
      <c r="B95" s="85"/>
    </row>
    <row r="96" spans="2:2" s="60" customFormat="1" x14ac:dyDescent="0.3">
      <c r="B96" s="85"/>
    </row>
    <row r="97" spans="2:2" s="60" customFormat="1" x14ac:dyDescent="0.3">
      <c r="B97" s="85"/>
    </row>
    <row r="98" spans="2:2" s="60" customFormat="1" x14ac:dyDescent="0.3">
      <c r="B98" s="85"/>
    </row>
    <row r="99" spans="2:2" s="60" customFormat="1" x14ac:dyDescent="0.3">
      <c r="B99" s="85"/>
    </row>
    <row r="100" spans="2:2" s="60" customFormat="1" x14ac:dyDescent="0.3">
      <c r="B100" s="85"/>
    </row>
    <row r="101" spans="2:2" s="60" customFormat="1" x14ac:dyDescent="0.3">
      <c r="B101" s="85"/>
    </row>
    <row r="102" spans="2:2" s="60" customFormat="1" x14ac:dyDescent="0.3">
      <c r="B102" s="85"/>
    </row>
    <row r="103" spans="2:2" s="60" customFormat="1" x14ac:dyDescent="0.3">
      <c r="B103" s="85"/>
    </row>
    <row r="104" spans="2:2" s="60" customFormat="1" x14ac:dyDescent="0.3">
      <c r="B104" s="85"/>
    </row>
    <row r="105" spans="2:2" s="60" customFormat="1" x14ac:dyDescent="0.3">
      <c r="B105" s="85"/>
    </row>
  </sheetData>
  <sortState xmlns:xlrd2="http://schemas.microsoft.com/office/spreadsheetml/2017/richdata2" ref="A6:Z29">
    <sortCondition descending="1" ref="Z6:Z29"/>
  </sortState>
  <mergeCells count="9">
    <mergeCell ref="M1:V1"/>
    <mergeCell ref="W3:Y3"/>
    <mergeCell ref="T3:V3"/>
    <mergeCell ref="A30:C30"/>
    <mergeCell ref="H3:J3"/>
    <mergeCell ref="K3:M3"/>
    <mergeCell ref="Q3:S3"/>
    <mergeCell ref="D3:F3"/>
    <mergeCell ref="N3:P3"/>
  </mergeCells>
  <phoneticPr fontId="5" type="noConversion"/>
  <pageMargins left="0.75" right="0.75" top="1" bottom="1" header="0.5" footer="0.5"/>
  <pageSetup scale="70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01"/>
  <sheetViews>
    <sheetView zoomScale="75" zoomScaleNormal="75" workbookViewId="0">
      <pane xSplit="1" topLeftCell="Q1" activePane="topRight" state="frozen"/>
      <selection pane="topRight" activeCell="Q32" sqref="Q32"/>
    </sheetView>
  </sheetViews>
  <sheetFormatPr defaultRowHeight="15" x14ac:dyDescent="0.3"/>
  <cols>
    <col min="1" max="1" width="40.28515625" style="57" bestFit="1" customWidth="1"/>
    <col min="2" max="2" width="20.28515625" style="57" customWidth="1"/>
    <col min="3" max="3" width="31" style="57" customWidth="1"/>
    <col min="4" max="6" width="4.85546875" style="57" bestFit="1" customWidth="1"/>
    <col min="7" max="8" width="4.85546875" style="57" customWidth="1"/>
    <col min="9" max="21" width="5.7109375" style="57" customWidth="1"/>
    <col min="22" max="24" width="5.7109375" style="74" customWidth="1"/>
    <col min="25" max="25" width="6.85546875" style="57" customWidth="1"/>
    <col min="26" max="16384" width="9.140625" style="57"/>
  </cols>
  <sheetData>
    <row r="1" spans="1:39" ht="25.5" x14ac:dyDescent="0.45">
      <c r="A1" s="335" t="s">
        <v>626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O1" s="1254"/>
      <c r="P1" s="1254"/>
      <c r="Q1" s="1254"/>
      <c r="R1" s="1254"/>
      <c r="S1" s="1254"/>
      <c r="T1" s="1254"/>
      <c r="U1" s="1254"/>
      <c r="V1" s="73"/>
      <c r="W1" s="73"/>
      <c r="X1" s="73"/>
      <c r="Y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39" x14ac:dyDescent="0.3">
      <c r="A2" s="1249"/>
      <c r="B2" s="1249"/>
      <c r="C2" s="1249"/>
      <c r="D2" s="386"/>
      <c r="E2" s="386"/>
      <c r="F2" s="386"/>
      <c r="G2" s="1012"/>
      <c r="H2" s="1012"/>
      <c r="M2" s="58"/>
      <c r="N2" s="59"/>
      <c r="O2" s="59"/>
      <c r="P2" s="59"/>
      <c r="Q2" s="59"/>
      <c r="R2" s="59"/>
      <c r="S2" s="59"/>
      <c r="T2" s="59"/>
      <c r="U2" s="59"/>
      <c r="V2" s="73"/>
      <c r="W2" s="73"/>
      <c r="X2" s="73"/>
    </row>
    <row r="3" spans="1:39" ht="18" x14ac:dyDescent="0.35">
      <c r="A3" s="324" t="s">
        <v>251</v>
      </c>
      <c r="B3" s="62"/>
      <c r="C3" s="89"/>
      <c r="D3" s="1286" t="s">
        <v>494</v>
      </c>
      <c r="E3" s="1287"/>
      <c r="F3" s="1288"/>
      <c r="G3" s="1291" t="s">
        <v>493</v>
      </c>
      <c r="H3" s="1292"/>
      <c r="I3" s="1278" t="s">
        <v>1</v>
      </c>
      <c r="J3" s="1279"/>
      <c r="K3" s="1279"/>
      <c r="L3" s="1279"/>
      <c r="M3" s="1280"/>
      <c r="N3" s="1284" t="s">
        <v>312</v>
      </c>
      <c r="O3" s="1285"/>
      <c r="P3" s="986"/>
      <c r="Q3" s="1289" t="s">
        <v>407</v>
      </c>
      <c r="R3" s="1290"/>
      <c r="S3" s="1281" t="s">
        <v>494</v>
      </c>
      <c r="T3" s="1282"/>
      <c r="U3" s="1283"/>
      <c r="V3" s="1275" t="s">
        <v>507</v>
      </c>
      <c r="W3" s="1276"/>
      <c r="X3" s="1277"/>
    </row>
    <row r="4" spans="1:39" ht="142.5" customHeight="1" x14ac:dyDescent="0.3">
      <c r="A4" s="778" t="s">
        <v>137</v>
      </c>
      <c r="B4" s="62" t="s">
        <v>17</v>
      </c>
      <c r="C4" s="62" t="s">
        <v>18</v>
      </c>
      <c r="D4" s="443" t="s">
        <v>160</v>
      </c>
      <c r="E4" s="444" t="s">
        <v>136</v>
      </c>
      <c r="F4" s="444" t="s">
        <v>161</v>
      </c>
      <c r="G4" s="1048" t="s">
        <v>160</v>
      </c>
      <c r="H4" s="1048" t="s">
        <v>136</v>
      </c>
      <c r="I4" s="979" t="s">
        <v>159</v>
      </c>
      <c r="J4" s="406" t="s">
        <v>715</v>
      </c>
      <c r="K4" s="406" t="s">
        <v>238</v>
      </c>
      <c r="L4" s="406" t="s">
        <v>161</v>
      </c>
      <c r="M4" s="406" t="s">
        <v>714</v>
      </c>
      <c r="N4" s="465" t="s">
        <v>136</v>
      </c>
      <c r="O4" s="465" t="s">
        <v>137</v>
      </c>
      <c r="P4" s="1009" t="s">
        <v>161</v>
      </c>
      <c r="Q4" s="649" t="s">
        <v>136</v>
      </c>
      <c r="R4" s="650" t="s">
        <v>137</v>
      </c>
      <c r="S4" s="456" t="s">
        <v>160</v>
      </c>
      <c r="T4" s="456" t="s">
        <v>136</v>
      </c>
      <c r="U4" s="456" t="s">
        <v>161</v>
      </c>
      <c r="V4" s="272" t="s">
        <v>136</v>
      </c>
      <c r="W4" s="272" t="s">
        <v>160</v>
      </c>
      <c r="X4" s="272" t="s">
        <v>161</v>
      </c>
      <c r="Y4" s="137" t="s">
        <v>223</v>
      </c>
    </row>
    <row r="5" spans="1:39" s="77" customFormat="1" ht="18" customHeight="1" x14ac:dyDescent="0.3">
      <c r="A5" s="65" t="s">
        <v>654</v>
      </c>
      <c r="B5" s="69">
        <v>345</v>
      </c>
      <c r="C5" s="65" t="s">
        <v>674</v>
      </c>
      <c r="D5" s="234">
        <v>5</v>
      </c>
      <c r="E5" s="939"/>
      <c r="F5" s="560">
        <v>2</v>
      </c>
      <c r="G5" s="1049">
        <v>1</v>
      </c>
      <c r="H5" s="1049"/>
      <c r="I5" s="828">
        <v>8</v>
      </c>
      <c r="J5" s="828"/>
      <c r="K5" s="828"/>
      <c r="L5" s="828"/>
      <c r="M5" s="828"/>
      <c r="N5" s="821"/>
      <c r="O5" s="821">
        <v>6</v>
      </c>
      <c r="P5" s="483">
        <v>1</v>
      </c>
      <c r="Q5" s="651"/>
      <c r="R5" s="652"/>
      <c r="S5" s="827">
        <v>2</v>
      </c>
      <c r="T5" s="817"/>
      <c r="U5" s="817">
        <v>2</v>
      </c>
      <c r="V5" s="820"/>
      <c r="W5" s="392">
        <v>6</v>
      </c>
      <c r="X5" s="392">
        <v>1</v>
      </c>
      <c r="Y5" s="93">
        <f t="shared" ref="Y5:Y21" si="0">SUM(D5:X5)</f>
        <v>34</v>
      </c>
    </row>
    <row r="6" spans="1:39" ht="21" customHeight="1" x14ac:dyDescent="0.3">
      <c r="A6" s="65" t="s">
        <v>298</v>
      </c>
      <c r="B6" s="69">
        <v>317</v>
      </c>
      <c r="C6" s="66" t="s">
        <v>111</v>
      </c>
      <c r="D6" s="234">
        <v>4</v>
      </c>
      <c r="E6" s="939"/>
      <c r="F6" s="560">
        <v>1</v>
      </c>
      <c r="G6" s="1049">
        <v>2</v>
      </c>
      <c r="H6" s="1049"/>
      <c r="I6" s="828">
        <v>3</v>
      </c>
      <c r="J6" s="828"/>
      <c r="K6" s="828"/>
      <c r="L6" s="828"/>
      <c r="M6" s="828"/>
      <c r="N6" s="821"/>
      <c r="O6" s="821">
        <v>5</v>
      </c>
      <c r="P6" s="483"/>
      <c r="Q6" s="651"/>
      <c r="R6" s="652">
        <v>3</v>
      </c>
      <c r="S6" s="827">
        <v>1</v>
      </c>
      <c r="T6" s="817"/>
      <c r="U6" s="817">
        <v>1</v>
      </c>
      <c r="V6" s="820"/>
      <c r="W6" s="392">
        <v>5</v>
      </c>
      <c r="X6" s="392"/>
      <c r="Y6" s="93">
        <f t="shared" si="0"/>
        <v>25</v>
      </c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</row>
    <row r="7" spans="1:39" ht="21" customHeight="1" x14ac:dyDescent="0.3">
      <c r="A7" s="65" t="s">
        <v>464</v>
      </c>
      <c r="B7" s="68">
        <v>327</v>
      </c>
      <c r="C7" s="67" t="s">
        <v>44</v>
      </c>
      <c r="D7" s="234"/>
      <c r="E7" s="939"/>
      <c r="F7" s="560"/>
      <c r="G7" s="1049"/>
      <c r="H7" s="1049"/>
      <c r="I7" s="828">
        <v>10</v>
      </c>
      <c r="J7" s="828"/>
      <c r="K7" s="828"/>
      <c r="L7" s="828"/>
      <c r="M7" s="828"/>
      <c r="N7" s="821"/>
      <c r="O7" s="821">
        <v>3</v>
      </c>
      <c r="P7" s="483"/>
      <c r="Q7" s="651"/>
      <c r="R7" s="652"/>
      <c r="S7" s="827"/>
      <c r="T7" s="817"/>
      <c r="U7" s="817"/>
      <c r="V7" s="820"/>
      <c r="W7" s="392">
        <v>7</v>
      </c>
      <c r="X7" s="392">
        <v>2</v>
      </c>
      <c r="Y7" s="93">
        <f t="shared" si="0"/>
        <v>22</v>
      </c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</row>
    <row r="8" spans="1:39" ht="21" customHeight="1" x14ac:dyDescent="0.3">
      <c r="A8" s="65" t="s">
        <v>421</v>
      </c>
      <c r="B8" s="68">
        <v>322</v>
      </c>
      <c r="C8" s="67" t="s">
        <v>439</v>
      </c>
      <c r="D8" s="234">
        <v>2</v>
      </c>
      <c r="E8" s="939"/>
      <c r="F8" s="560"/>
      <c r="G8" s="1049"/>
      <c r="H8" s="1049"/>
      <c r="I8" s="828">
        <v>9</v>
      </c>
      <c r="J8" s="828"/>
      <c r="K8" s="828"/>
      <c r="L8" s="828"/>
      <c r="M8" s="828"/>
      <c r="N8" s="821"/>
      <c r="O8" s="821">
        <v>0.5</v>
      </c>
      <c r="P8" s="483"/>
      <c r="Q8" s="651"/>
      <c r="R8" s="652">
        <v>2</v>
      </c>
      <c r="S8" s="827"/>
      <c r="T8" s="817"/>
      <c r="U8" s="817"/>
      <c r="V8" s="820"/>
      <c r="W8" s="392">
        <v>3</v>
      </c>
      <c r="X8" s="392"/>
      <c r="Y8" s="93">
        <f t="shared" si="0"/>
        <v>16.5</v>
      </c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39" ht="21" customHeight="1" x14ac:dyDescent="0.3">
      <c r="A9" s="65" t="s">
        <v>401</v>
      </c>
      <c r="B9" s="68">
        <v>320</v>
      </c>
      <c r="C9" s="65" t="s">
        <v>399</v>
      </c>
      <c r="D9" s="234">
        <v>3</v>
      </c>
      <c r="E9" s="939"/>
      <c r="F9" s="560"/>
      <c r="G9" s="1049"/>
      <c r="H9" s="1049"/>
      <c r="I9" s="828"/>
      <c r="J9" s="828"/>
      <c r="K9" s="828"/>
      <c r="L9" s="828"/>
      <c r="M9" s="828"/>
      <c r="N9" s="821"/>
      <c r="O9" s="821">
        <v>7</v>
      </c>
      <c r="P9" s="483">
        <v>2</v>
      </c>
      <c r="Q9" s="651"/>
      <c r="R9" s="652"/>
      <c r="S9" s="827"/>
      <c r="T9" s="817"/>
      <c r="U9" s="817"/>
      <c r="V9" s="820"/>
      <c r="W9" s="392">
        <v>4</v>
      </c>
      <c r="X9" s="392"/>
      <c r="Y9" s="93">
        <f t="shared" si="0"/>
        <v>16</v>
      </c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39" ht="21" customHeight="1" x14ac:dyDescent="0.3">
      <c r="A10" s="65" t="s">
        <v>465</v>
      </c>
      <c r="B10" s="152">
        <v>326</v>
      </c>
      <c r="C10" s="140" t="s">
        <v>44</v>
      </c>
      <c r="D10" s="234">
        <v>1</v>
      </c>
      <c r="E10" s="939"/>
      <c r="F10" s="560"/>
      <c r="G10" s="1049"/>
      <c r="H10" s="1049"/>
      <c r="I10" s="828"/>
      <c r="J10" s="828"/>
      <c r="K10" s="828"/>
      <c r="L10" s="828"/>
      <c r="M10" s="828">
        <v>5</v>
      </c>
      <c r="N10" s="821"/>
      <c r="O10" s="821">
        <v>4</v>
      </c>
      <c r="P10" s="483"/>
      <c r="Q10" s="651"/>
      <c r="R10" s="652"/>
      <c r="S10" s="827"/>
      <c r="T10" s="817"/>
      <c r="U10" s="817"/>
      <c r="V10" s="820"/>
      <c r="W10" s="392">
        <v>2</v>
      </c>
      <c r="X10" s="392"/>
      <c r="Y10" s="93">
        <f t="shared" si="0"/>
        <v>12</v>
      </c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9" ht="21" customHeight="1" x14ac:dyDescent="0.3">
      <c r="A11" s="65" t="s">
        <v>477</v>
      </c>
      <c r="B11" s="152">
        <v>325</v>
      </c>
      <c r="C11" s="140" t="s">
        <v>383</v>
      </c>
      <c r="D11" s="234"/>
      <c r="E11" s="939"/>
      <c r="F11" s="560"/>
      <c r="G11" s="1049"/>
      <c r="H11" s="1049"/>
      <c r="I11" s="828">
        <v>0</v>
      </c>
      <c r="J11" s="828"/>
      <c r="K11" s="828"/>
      <c r="L11" s="828"/>
      <c r="M11" s="828"/>
      <c r="N11" s="821"/>
      <c r="O11" s="821">
        <v>1</v>
      </c>
      <c r="P11" s="483"/>
      <c r="Q11" s="651"/>
      <c r="R11" s="652"/>
      <c r="S11" s="827"/>
      <c r="T11" s="817"/>
      <c r="U11" s="817"/>
      <c r="V11" s="820"/>
      <c r="W11" s="392"/>
      <c r="X11" s="392"/>
      <c r="Y11" s="93">
        <f t="shared" si="0"/>
        <v>1</v>
      </c>
      <c r="Z11" s="1176" t="s">
        <v>618</v>
      </c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39" ht="21" customHeight="1" x14ac:dyDescent="0.3">
      <c r="A12" s="65" t="s">
        <v>747</v>
      </c>
      <c r="B12" s="334"/>
      <c r="C12" s="140" t="s">
        <v>748</v>
      </c>
      <c r="D12" s="234"/>
      <c r="E12" s="939"/>
      <c r="F12" s="560"/>
      <c r="G12" s="1049"/>
      <c r="H12" s="1049"/>
      <c r="I12" s="828"/>
      <c r="J12" s="828"/>
      <c r="K12" s="828"/>
      <c r="L12" s="828"/>
      <c r="M12" s="828"/>
      <c r="N12" s="821"/>
      <c r="O12" s="821"/>
      <c r="P12" s="483"/>
      <c r="Q12" s="651"/>
      <c r="R12" s="652">
        <v>1</v>
      </c>
      <c r="S12" s="827"/>
      <c r="T12" s="817"/>
      <c r="U12" s="817"/>
      <c r="V12" s="820"/>
      <c r="W12" s="820"/>
      <c r="X12" s="820"/>
      <c r="Y12" s="93">
        <f t="shared" si="0"/>
        <v>1</v>
      </c>
      <c r="Z12" s="1176" t="s">
        <v>618</v>
      </c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39" ht="21" customHeight="1" x14ac:dyDescent="0.3">
      <c r="A13" s="558" t="s">
        <v>528</v>
      </c>
      <c r="B13" s="588">
        <v>333</v>
      </c>
      <c r="C13" s="67" t="s">
        <v>622</v>
      </c>
      <c r="D13" s="234"/>
      <c r="E13" s="939"/>
      <c r="F13" s="560"/>
      <c r="G13" s="1049"/>
      <c r="H13" s="1049"/>
      <c r="I13" s="828"/>
      <c r="J13" s="828"/>
      <c r="K13" s="828"/>
      <c r="L13" s="828"/>
      <c r="M13" s="828"/>
      <c r="N13" s="821"/>
      <c r="O13" s="821"/>
      <c r="P13" s="483"/>
      <c r="Q13" s="651"/>
      <c r="R13" s="652"/>
      <c r="S13" s="827"/>
      <c r="T13" s="817"/>
      <c r="U13" s="817"/>
      <c r="V13" s="820"/>
      <c r="W13" s="392"/>
      <c r="X13" s="392"/>
      <c r="Y13" s="93">
        <f t="shared" si="0"/>
        <v>0</v>
      </c>
      <c r="Z13" s="43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9" ht="21" customHeight="1" x14ac:dyDescent="0.3">
      <c r="A14" s="558" t="s">
        <v>552</v>
      </c>
      <c r="B14" s="602">
        <v>340</v>
      </c>
      <c r="C14" s="564" t="s">
        <v>553</v>
      </c>
      <c r="D14" s="234"/>
      <c r="E14" s="939"/>
      <c r="F14" s="560"/>
      <c r="G14" s="1049"/>
      <c r="H14" s="1049"/>
      <c r="I14" s="828"/>
      <c r="J14" s="828"/>
      <c r="K14" s="828"/>
      <c r="L14" s="828"/>
      <c r="M14" s="828"/>
      <c r="N14" s="821"/>
      <c r="O14" s="821"/>
      <c r="P14" s="483"/>
      <c r="Q14" s="651"/>
      <c r="R14" s="652"/>
      <c r="S14" s="827"/>
      <c r="T14" s="817"/>
      <c r="U14" s="817"/>
      <c r="V14" s="820"/>
      <c r="W14" s="392"/>
      <c r="X14" s="392"/>
      <c r="Y14" s="93">
        <f t="shared" si="0"/>
        <v>0</v>
      </c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39" ht="21" customHeight="1" x14ac:dyDescent="0.3">
      <c r="A15" s="65" t="s">
        <v>517</v>
      </c>
      <c r="B15" s="334">
        <v>331</v>
      </c>
      <c r="C15" s="67" t="s">
        <v>518</v>
      </c>
      <c r="D15" s="234"/>
      <c r="E15" s="939"/>
      <c r="F15" s="560"/>
      <c r="G15" s="1049"/>
      <c r="H15" s="1049"/>
      <c r="I15" s="828"/>
      <c r="J15" s="828"/>
      <c r="K15" s="828"/>
      <c r="L15" s="828"/>
      <c r="M15" s="828"/>
      <c r="N15" s="821"/>
      <c r="O15" s="821"/>
      <c r="P15" s="483"/>
      <c r="Q15" s="651"/>
      <c r="R15" s="652"/>
      <c r="S15" s="827"/>
      <c r="T15" s="817"/>
      <c r="U15" s="817"/>
      <c r="V15" s="820"/>
      <c r="W15" s="392"/>
      <c r="X15" s="392"/>
      <c r="Y15" s="93">
        <f t="shared" si="0"/>
        <v>0</v>
      </c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39" ht="21" customHeight="1" x14ac:dyDescent="0.3">
      <c r="A16" s="65" t="s">
        <v>31</v>
      </c>
      <c r="B16" s="334">
        <v>256</v>
      </c>
      <c r="C16" s="67" t="s">
        <v>204</v>
      </c>
      <c r="D16" s="234"/>
      <c r="E16" s="939"/>
      <c r="F16" s="560"/>
      <c r="G16" s="1049"/>
      <c r="H16" s="1049"/>
      <c r="I16" s="828"/>
      <c r="J16" s="828"/>
      <c r="K16" s="828"/>
      <c r="L16" s="828"/>
      <c r="M16" s="828"/>
      <c r="N16" s="821"/>
      <c r="O16" s="821"/>
      <c r="P16" s="483"/>
      <c r="Q16" s="651"/>
      <c r="R16" s="652"/>
      <c r="S16" s="827"/>
      <c r="T16" s="817"/>
      <c r="U16" s="817"/>
      <c r="V16" s="820"/>
      <c r="W16" s="392"/>
      <c r="X16" s="392"/>
      <c r="Y16" s="93">
        <f t="shared" si="0"/>
        <v>0</v>
      </c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ht="21" customHeight="1" x14ac:dyDescent="0.3">
      <c r="A17" s="65" t="s">
        <v>519</v>
      </c>
      <c r="B17" s="334">
        <v>338</v>
      </c>
      <c r="C17" s="67" t="s">
        <v>520</v>
      </c>
      <c r="D17" s="234"/>
      <c r="E17" s="939"/>
      <c r="F17" s="560"/>
      <c r="G17" s="1049"/>
      <c r="H17" s="1049"/>
      <c r="I17" s="828"/>
      <c r="J17" s="828"/>
      <c r="K17" s="828"/>
      <c r="L17" s="828"/>
      <c r="M17" s="828"/>
      <c r="N17" s="821"/>
      <c r="O17" s="821"/>
      <c r="P17" s="483"/>
      <c r="Q17" s="651"/>
      <c r="R17" s="652"/>
      <c r="S17" s="827"/>
      <c r="T17" s="817"/>
      <c r="U17" s="817"/>
      <c r="V17" s="820"/>
      <c r="W17" s="392"/>
      <c r="X17" s="392"/>
      <c r="Y17" s="93">
        <f t="shared" si="0"/>
        <v>0</v>
      </c>
      <c r="Z17" s="91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1:38" ht="21" customHeight="1" x14ac:dyDescent="0.3">
      <c r="A18" s="65" t="s">
        <v>521</v>
      </c>
      <c r="B18" s="69">
        <v>335</v>
      </c>
      <c r="C18" s="65" t="s">
        <v>44</v>
      </c>
      <c r="D18" s="234"/>
      <c r="E18" s="939"/>
      <c r="F18" s="560"/>
      <c r="G18" s="1049"/>
      <c r="H18" s="1049"/>
      <c r="I18" s="828"/>
      <c r="J18" s="828"/>
      <c r="K18" s="828"/>
      <c r="L18" s="828"/>
      <c r="M18" s="828"/>
      <c r="N18" s="821"/>
      <c r="O18" s="821"/>
      <c r="P18" s="483"/>
      <c r="Q18" s="651"/>
      <c r="R18" s="652"/>
      <c r="S18" s="827"/>
      <c r="T18" s="817"/>
      <c r="U18" s="817"/>
      <c r="V18" s="820"/>
      <c r="W18" s="551"/>
      <c r="X18" s="551"/>
      <c r="Y18" s="93">
        <f t="shared" si="0"/>
        <v>0</v>
      </c>
      <c r="Z18" s="91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ht="21" customHeight="1" x14ac:dyDescent="0.3">
      <c r="A19" s="65" t="s">
        <v>354</v>
      </c>
      <c r="B19" s="69">
        <v>314</v>
      </c>
      <c r="C19" s="65" t="s">
        <v>204</v>
      </c>
      <c r="D19" s="234"/>
      <c r="E19" s="939"/>
      <c r="F19" s="560"/>
      <c r="G19" s="1049"/>
      <c r="H19" s="1049"/>
      <c r="I19" s="828"/>
      <c r="J19" s="828"/>
      <c r="K19" s="828"/>
      <c r="L19" s="828"/>
      <c r="M19" s="828"/>
      <c r="N19" s="821"/>
      <c r="O19" s="821"/>
      <c r="P19" s="483"/>
      <c r="Q19" s="651"/>
      <c r="R19" s="652"/>
      <c r="S19" s="827"/>
      <c r="T19" s="817"/>
      <c r="U19" s="817"/>
      <c r="V19" s="820"/>
      <c r="W19" s="603"/>
      <c r="X19" s="603"/>
      <c r="Y19" s="93">
        <f t="shared" si="0"/>
        <v>0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1:38" ht="21" customHeight="1" x14ac:dyDescent="0.3">
      <c r="A20" s="65" t="s">
        <v>522</v>
      </c>
      <c r="B20" s="334">
        <v>337</v>
      </c>
      <c r="C20" s="67" t="s">
        <v>523</v>
      </c>
      <c r="D20" s="234"/>
      <c r="E20" s="939"/>
      <c r="F20" s="560"/>
      <c r="G20" s="1049"/>
      <c r="H20" s="1049"/>
      <c r="I20" s="1086"/>
      <c r="J20" s="1086"/>
      <c r="K20" s="1086"/>
      <c r="L20" s="1086"/>
      <c r="M20" s="1086"/>
      <c r="N20" s="1075"/>
      <c r="O20" s="1075"/>
      <c r="P20" s="483"/>
      <c r="Q20" s="651"/>
      <c r="R20" s="652"/>
      <c r="S20" s="1085"/>
      <c r="T20" s="1066"/>
      <c r="U20" s="1066"/>
      <c r="V20" s="1072"/>
      <c r="W20" s="1072"/>
      <c r="X20" s="1072"/>
      <c r="Y20" s="93">
        <f t="shared" si="0"/>
        <v>0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38" ht="21" customHeight="1" x14ac:dyDescent="0.3">
      <c r="A21" s="65" t="s">
        <v>398</v>
      </c>
      <c r="B21" s="334">
        <v>321</v>
      </c>
      <c r="C21" s="67" t="s">
        <v>399</v>
      </c>
      <c r="D21" s="234"/>
      <c r="E21" s="939"/>
      <c r="F21" s="560"/>
      <c r="G21" s="1049"/>
      <c r="H21" s="1049"/>
      <c r="I21" s="828"/>
      <c r="J21" s="828"/>
      <c r="K21" s="828"/>
      <c r="L21" s="828"/>
      <c r="M21" s="828"/>
      <c r="N21" s="821"/>
      <c r="O21" s="821"/>
      <c r="P21" s="483"/>
      <c r="Q21" s="651"/>
      <c r="R21" s="652"/>
      <c r="S21" s="827"/>
      <c r="T21" s="817"/>
      <c r="U21" s="817"/>
      <c r="V21" s="820"/>
      <c r="W21" s="392"/>
      <c r="X21" s="392"/>
      <c r="Y21" s="93">
        <f t="shared" si="0"/>
        <v>0</v>
      </c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1:38" ht="21" customHeight="1" x14ac:dyDescent="0.3">
      <c r="A22" s="65" t="s">
        <v>307</v>
      </c>
      <c r="B22" s="334">
        <v>260</v>
      </c>
      <c r="C22" s="67" t="s">
        <v>44</v>
      </c>
      <c r="D22" s="234"/>
      <c r="E22" s="939"/>
      <c r="F22" s="560"/>
      <c r="G22" s="1049"/>
      <c r="H22" s="1049"/>
      <c r="I22" s="828"/>
      <c r="J22" s="828"/>
      <c r="K22" s="828"/>
      <c r="L22" s="828"/>
      <c r="M22" s="828"/>
      <c r="N22" s="821"/>
      <c r="O22" s="821"/>
      <c r="P22" s="483"/>
      <c r="Q22" s="651"/>
      <c r="R22" s="652"/>
      <c r="S22" s="827"/>
      <c r="T22" s="817"/>
      <c r="U22" s="817"/>
      <c r="V22" s="820"/>
      <c r="W22" s="741"/>
      <c r="X22" s="741"/>
      <c r="Y22" s="93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1:38" ht="21" customHeight="1" x14ac:dyDescent="0.3">
      <c r="A23" s="139" t="s">
        <v>136</v>
      </c>
      <c r="B23" s="334"/>
      <c r="C23" s="67"/>
      <c r="D23" s="234"/>
      <c r="E23" s="939"/>
      <c r="F23" s="560"/>
      <c r="G23" s="1049"/>
      <c r="H23" s="1049"/>
      <c r="I23" s="828"/>
      <c r="J23" s="828"/>
      <c r="K23" s="828"/>
      <c r="L23" s="828"/>
      <c r="M23" s="828"/>
      <c r="N23" s="821"/>
      <c r="O23" s="821"/>
      <c r="P23" s="483"/>
      <c r="Q23" s="651"/>
      <c r="R23" s="652"/>
      <c r="S23" s="827"/>
      <c r="T23" s="817"/>
      <c r="U23" s="817"/>
      <c r="V23" s="820"/>
      <c r="W23" s="741"/>
      <c r="X23" s="741"/>
      <c r="Y23" s="93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38" ht="21" customHeight="1" x14ac:dyDescent="0.3">
      <c r="A24" s="65" t="s">
        <v>237</v>
      </c>
      <c r="B24" s="152">
        <v>307</v>
      </c>
      <c r="C24" s="140" t="s">
        <v>142</v>
      </c>
      <c r="D24" s="234"/>
      <c r="E24" s="939">
        <v>1</v>
      </c>
      <c r="F24" s="560"/>
      <c r="G24" s="1049"/>
      <c r="H24" s="1049"/>
      <c r="I24" s="828"/>
      <c r="J24" s="828"/>
      <c r="K24" s="828">
        <v>2</v>
      </c>
      <c r="L24" s="828">
        <v>1</v>
      </c>
      <c r="M24" s="828"/>
      <c r="N24" s="821"/>
      <c r="O24" s="821"/>
      <c r="P24" s="483"/>
      <c r="Q24" s="651"/>
      <c r="R24" s="652"/>
      <c r="S24" s="827"/>
      <c r="T24" s="817">
        <v>1</v>
      </c>
      <c r="U24" s="817"/>
      <c r="V24" s="820"/>
      <c r="W24" s="741"/>
      <c r="X24" s="741"/>
      <c r="Y24" s="93">
        <f>SUM(D24:X24)</f>
        <v>5</v>
      </c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</row>
    <row r="25" spans="1:38" ht="21" customHeight="1" x14ac:dyDescent="0.3">
      <c r="A25" s="65" t="s">
        <v>516</v>
      </c>
      <c r="B25" s="334">
        <v>331</v>
      </c>
      <c r="C25" s="67" t="s">
        <v>44</v>
      </c>
      <c r="D25" s="234"/>
      <c r="E25" s="939"/>
      <c r="F25" s="560"/>
      <c r="G25" s="1049"/>
      <c r="H25" s="1049"/>
      <c r="I25" s="828"/>
      <c r="J25" s="828"/>
      <c r="K25" s="828"/>
      <c r="L25" s="828"/>
      <c r="M25" s="828"/>
      <c r="N25" s="821"/>
      <c r="O25" s="821"/>
      <c r="P25" s="483"/>
      <c r="Q25" s="651"/>
      <c r="R25" s="652"/>
      <c r="S25" s="827"/>
      <c r="T25" s="817"/>
      <c r="U25" s="817"/>
      <c r="V25" s="820"/>
      <c r="W25" s="741"/>
      <c r="X25" s="741"/>
      <c r="Y25" s="93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21" customHeight="1" x14ac:dyDescent="0.3">
      <c r="A26" s="65"/>
      <c r="B26" s="68"/>
      <c r="C26" s="67"/>
      <c r="D26" s="234"/>
      <c r="E26" s="939"/>
      <c r="F26" s="560"/>
      <c r="G26" s="1049"/>
      <c r="H26" s="1049"/>
      <c r="I26" s="828"/>
      <c r="J26" s="828"/>
      <c r="K26" s="828"/>
      <c r="L26" s="828"/>
      <c r="M26" s="828"/>
      <c r="N26" s="821"/>
      <c r="O26" s="821"/>
      <c r="P26" s="483"/>
      <c r="Q26" s="651"/>
      <c r="R26" s="652"/>
      <c r="S26" s="827"/>
      <c r="T26" s="817"/>
      <c r="U26" s="817"/>
      <c r="V26" s="820"/>
      <c r="W26" s="392"/>
      <c r="X26" s="392"/>
      <c r="Y26" s="93">
        <f>SUM(D26:X26)</f>
        <v>0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s="73" customFormat="1" x14ac:dyDescent="0.3">
      <c r="Y27" s="56"/>
    </row>
    <row r="28" spans="1:38" s="73" customFormat="1" ht="16.5" x14ac:dyDescent="0.3">
      <c r="A28" s="382" t="s">
        <v>661</v>
      </c>
      <c r="Y28"/>
    </row>
    <row r="29" spans="1:38" s="73" customFormat="1" x14ac:dyDescent="0.3"/>
    <row r="30" spans="1:38" s="73" customFormat="1" x14ac:dyDescent="0.3"/>
    <row r="31" spans="1:38" s="73" customFormat="1" x14ac:dyDescent="0.3"/>
    <row r="32" spans="1:38" s="73" customFormat="1" x14ac:dyDescent="0.3"/>
    <row r="33" s="73" customFormat="1" x14ac:dyDescent="0.3"/>
    <row r="34" s="73" customFormat="1" x14ac:dyDescent="0.3"/>
    <row r="35" s="73" customFormat="1" x14ac:dyDescent="0.3"/>
    <row r="36" s="73" customFormat="1" x14ac:dyDescent="0.3"/>
    <row r="37" s="73" customFormat="1" x14ac:dyDescent="0.3"/>
    <row r="38" s="73" customFormat="1" x14ac:dyDescent="0.3"/>
    <row r="39" s="73" customFormat="1" x14ac:dyDescent="0.3"/>
    <row r="40" s="73" customFormat="1" x14ac:dyDescent="0.3"/>
    <row r="41" s="73" customFormat="1" x14ac:dyDescent="0.3"/>
    <row r="42" s="73" customFormat="1" x14ac:dyDescent="0.3"/>
    <row r="43" s="73" customFormat="1" x14ac:dyDescent="0.3"/>
    <row r="44" s="73" customFormat="1" x14ac:dyDescent="0.3"/>
    <row r="45" s="73" customFormat="1" x14ac:dyDescent="0.3"/>
    <row r="46" s="73" customFormat="1" x14ac:dyDescent="0.3"/>
    <row r="47" s="73" customFormat="1" x14ac:dyDescent="0.3"/>
    <row r="48" s="73" customFormat="1" x14ac:dyDescent="0.3"/>
    <row r="49" s="73" customFormat="1" x14ac:dyDescent="0.3"/>
    <row r="50" s="73" customFormat="1" x14ac:dyDescent="0.3"/>
    <row r="51" s="73" customFormat="1" x14ac:dyDescent="0.3"/>
    <row r="52" s="73" customFormat="1" x14ac:dyDescent="0.3"/>
    <row r="53" s="73" customFormat="1" x14ac:dyDescent="0.3"/>
    <row r="54" s="73" customFormat="1" x14ac:dyDescent="0.3"/>
    <row r="55" s="73" customFormat="1" x14ac:dyDescent="0.3"/>
    <row r="56" s="73" customFormat="1" x14ac:dyDescent="0.3"/>
    <row r="57" s="73" customFormat="1" x14ac:dyDescent="0.3"/>
    <row r="58" s="73" customFormat="1" x14ac:dyDescent="0.3"/>
    <row r="59" s="73" customFormat="1" x14ac:dyDescent="0.3"/>
    <row r="60" s="73" customFormat="1" x14ac:dyDescent="0.3"/>
    <row r="61" s="73" customFormat="1" x14ac:dyDescent="0.3"/>
    <row r="62" s="73" customFormat="1" x14ac:dyDescent="0.3"/>
    <row r="63" s="73" customFormat="1" x14ac:dyDescent="0.3"/>
    <row r="64" s="73" customFormat="1" x14ac:dyDescent="0.3"/>
    <row r="65" s="73" customFormat="1" x14ac:dyDescent="0.3"/>
    <row r="66" s="73" customFormat="1" x14ac:dyDescent="0.3"/>
    <row r="67" s="73" customFormat="1" x14ac:dyDescent="0.3"/>
    <row r="68" s="73" customFormat="1" x14ac:dyDescent="0.3"/>
    <row r="69" s="73" customFormat="1" x14ac:dyDescent="0.3"/>
    <row r="70" s="73" customFormat="1" x14ac:dyDescent="0.3"/>
    <row r="71" s="73" customFormat="1" x14ac:dyDescent="0.3"/>
    <row r="72" s="73" customFormat="1" x14ac:dyDescent="0.3"/>
    <row r="73" s="73" customFormat="1" x14ac:dyDescent="0.3"/>
    <row r="74" s="73" customFormat="1" x14ac:dyDescent="0.3"/>
    <row r="75" s="73" customFormat="1" x14ac:dyDescent="0.3"/>
    <row r="76" s="73" customFormat="1" x14ac:dyDescent="0.3"/>
    <row r="77" s="73" customFormat="1" x14ac:dyDescent="0.3"/>
    <row r="78" s="73" customFormat="1" x14ac:dyDescent="0.3"/>
    <row r="79" s="73" customFormat="1" x14ac:dyDescent="0.3"/>
    <row r="80" s="73" customFormat="1" x14ac:dyDescent="0.3"/>
    <row r="81" s="73" customFormat="1" x14ac:dyDescent="0.3"/>
    <row r="82" s="73" customFormat="1" x14ac:dyDescent="0.3"/>
    <row r="83" s="73" customFormat="1" x14ac:dyDescent="0.3"/>
    <row r="84" s="73" customFormat="1" x14ac:dyDescent="0.3"/>
    <row r="85" s="73" customFormat="1" x14ac:dyDescent="0.3"/>
    <row r="86" s="73" customFormat="1" x14ac:dyDescent="0.3"/>
    <row r="87" s="73" customFormat="1" x14ac:dyDescent="0.3"/>
    <row r="88" s="73" customFormat="1" x14ac:dyDescent="0.3"/>
    <row r="89" s="73" customFormat="1" x14ac:dyDescent="0.3"/>
    <row r="90" s="73" customFormat="1" x14ac:dyDescent="0.3"/>
    <row r="91" s="73" customFormat="1" x14ac:dyDescent="0.3"/>
    <row r="92" s="73" customFormat="1" x14ac:dyDescent="0.3"/>
    <row r="93" s="73" customFormat="1" x14ac:dyDescent="0.3"/>
    <row r="94" s="73" customFormat="1" x14ac:dyDescent="0.3"/>
    <row r="95" s="73" customFormat="1" x14ac:dyDescent="0.3"/>
    <row r="96" s="73" customFormat="1" x14ac:dyDescent="0.3"/>
    <row r="97" s="73" customFormat="1" x14ac:dyDescent="0.3"/>
    <row r="98" s="73" customFormat="1" x14ac:dyDescent="0.3"/>
    <row r="99" s="73" customFormat="1" x14ac:dyDescent="0.3"/>
    <row r="100" s="73" customFormat="1" x14ac:dyDescent="0.3"/>
    <row r="101" s="73" customFormat="1" x14ac:dyDescent="0.3"/>
  </sheetData>
  <sortState xmlns:xlrd2="http://schemas.microsoft.com/office/spreadsheetml/2017/richdata2" ref="A5:Y21">
    <sortCondition descending="1" ref="Y5:Y21"/>
  </sortState>
  <mergeCells count="9">
    <mergeCell ref="O1:U1"/>
    <mergeCell ref="V3:X3"/>
    <mergeCell ref="A2:C2"/>
    <mergeCell ref="I3:M3"/>
    <mergeCell ref="S3:U3"/>
    <mergeCell ref="N3:O3"/>
    <mergeCell ref="D3:F3"/>
    <mergeCell ref="Q3:R3"/>
    <mergeCell ref="G3:H3"/>
  </mergeCells>
  <phoneticPr fontId="5" type="noConversion"/>
  <pageMargins left="0.5" right="0.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4"/>
  <sheetViews>
    <sheetView topLeftCell="A4" workbookViewId="0">
      <selection activeCell="J4" sqref="J4"/>
    </sheetView>
  </sheetViews>
  <sheetFormatPr defaultRowHeight="12.75" x14ac:dyDescent="0.2"/>
  <cols>
    <col min="1" max="1" width="27.7109375" customWidth="1"/>
    <col min="2" max="2" width="11.7109375" customWidth="1"/>
    <col min="3" max="3" width="23.7109375" customWidth="1"/>
    <col min="4" max="4" width="15.28515625" customWidth="1"/>
    <col min="5" max="49" width="5.7109375" customWidth="1"/>
  </cols>
  <sheetData>
    <row r="1" spans="1:49" ht="18" x14ac:dyDescent="0.25">
      <c r="A1" s="1293"/>
      <c r="B1" s="1293"/>
      <c r="C1" s="1293"/>
      <c r="D1" s="1293"/>
      <c r="E1" s="2" t="s">
        <v>0</v>
      </c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49" ht="18.75" x14ac:dyDescent="0.3">
      <c r="A2" s="1"/>
      <c r="B2" s="1"/>
      <c r="C2" s="1"/>
      <c r="D2" s="1"/>
      <c r="E2" s="45" t="s">
        <v>113</v>
      </c>
      <c r="F2" s="46" t="s">
        <v>1</v>
      </c>
      <c r="G2" s="1294" t="s">
        <v>2</v>
      </c>
      <c r="H2" s="1295"/>
      <c r="I2" s="1296"/>
      <c r="J2" s="1297" t="s">
        <v>3</v>
      </c>
      <c r="K2" s="1298"/>
      <c r="L2" s="1299"/>
      <c r="M2" s="1300" t="s">
        <v>4</v>
      </c>
      <c r="N2" s="1301"/>
      <c r="O2" s="1302"/>
      <c r="P2" s="1303" t="s">
        <v>5</v>
      </c>
      <c r="Q2" s="1304"/>
      <c r="R2" s="1305"/>
      <c r="S2" s="1315" t="s">
        <v>6</v>
      </c>
      <c r="T2" s="1316"/>
      <c r="U2" s="1317"/>
      <c r="V2" s="1318" t="s">
        <v>7</v>
      </c>
      <c r="W2" s="1319"/>
      <c r="X2" s="1320"/>
      <c r="Y2" s="1306" t="s">
        <v>8</v>
      </c>
      <c r="Z2" s="1307"/>
      <c r="AA2" s="1308"/>
      <c r="AB2" s="1309" t="s">
        <v>9</v>
      </c>
      <c r="AC2" s="1310"/>
      <c r="AD2" s="1311"/>
      <c r="AE2" s="1312" t="s">
        <v>10</v>
      </c>
      <c r="AF2" s="1313"/>
      <c r="AG2" s="1314"/>
      <c r="AH2" s="1294" t="s">
        <v>11</v>
      </c>
      <c r="AI2" s="1295"/>
      <c r="AJ2" s="1296"/>
      <c r="AK2" s="1297" t="s">
        <v>12</v>
      </c>
      <c r="AL2" s="1298"/>
      <c r="AM2" s="1299"/>
      <c r="AN2" s="1300" t="s">
        <v>13</v>
      </c>
      <c r="AO2" s="1301"/>
      <c r="AP2" s="1302"/>
      <c r="AQ2" s="1303" t="s">
        <v>14</v>
      </c>
      <c r="AR2" s="1304"/>
      <c r="AS2" s="1305"/>
      <c r="AT2" s="1315" t="s">
        <v>15</v>
      </c>
      <c r="AU2" s="1316"/>
      <c r="AV2" s="1317"/>
    </row>
    <row r="3" spans="1:49" ht="196.5" x14ac:dyDescent="0.25">
      <c r="A3" s="5" t="s">
        <v>16</v>
      </c>
      <c r="B3" s="5" t="s">
        <v>17</v>
      </c>
      <c r="C3" s="5" t="s">
        <v>18</v>
      </c>
      <c r="D3" s="5" t="s">
        <v>19</v>
      </c>
      <c r="E3" s="6" t="s">
        <v>140</v>
      </c>
      <c r="F3" s="7" t="s">
        <v>147</v>
      </c>
      <c r="G3" s="8"/>
      <c r="H3" s="8"/>
      <c r="I3" s="8"/>
      <c r="J3" s="9"/>
      <c r="K3" s="9"/>
      <c r="L3" s="9"/>
      <c r="M3" s="10"/>
      <c r="N3" s="10"/>
      <c r="O3" s="10"/>
      <c r="P3" s="11"/>
      <c r="Q3" s="11"/>
      <c r="R3" s="11"/>
      <c r="S3" s="12"/>
      <c r="T3" s="12"/>
      <c r="U3" s="12"/>
      <c r="V3" s="13"/>
      <c r="W3" s="13"/>
      <c r="X3" s="13"/>
      <c r="Y3" s="14"/>
      <c r="Z3" s="14"/>
      <c r="AA3" s="14"/>
      <c r="AB3" s="6"/>
      <c r="AC3" s="6"/>
      <c r="AD3" s="6"/>
      <c r="AE3" s="7"/>
      <c r="AF3" s="7"/>
      <c r="AG3" s="7"/>
      <c r="AH3" s="8"/>
      <c r="AI3" s="8"/>
      <c r="AJ3" s="8"/>
      <c r="AK3" s="9"/>
      <c r="AL3" s="9"/>
      <c r="AM3" s="9"/>
      <c r="AN3" s="10"/>
      <c r="AO3" s="10"/>
      <c r="AP3" s="10"/>
      <c r="AQ3" s="11"/>
      <c r="AR3" s="11"/>
      <c r="AS3" s="11"/>
      <c r="AT3" s="12"/>
      <c r="AU3" s="12"/>
      <c r="AV3" s="12"/>
      <c r="AW3" s="15" t="s">
        <v>20</v>
      </c>
    </row>
    <row r="4" spans="1:49" ht="15.75" x14ac:dyDescent="0.25">
      <c r="A4" s="5"/>
      <c r="B4" s="5"/>
      <c r="C4" s="5"/>
      <c r="D4" s="5" t="s">
        <v>21</v>
      </c>
      <c r="E4" s="37"/>
      <c r="F4" s="38"/>
      <c r="G4" s="8"/>
      <c r="H4" s="8"/>
      <c r="I4" s="8"/>
      <c r="J4" s="9"/>
      <c r="K4" s="9"/>
      <c r="L4" s="9"/>
      <c r="M4" s="10"/>
      <c r="N4" s="16"/>
      <c r="O4" s="10"/>
      <c r="P4" s="11"/>
      <c r="Q4" s="11"/>
      <c r="R4" s="11"/>
      <c r="S4" s="12"/>
      <c r="T4" s="12"/>
      <c r="U4" s="12"/>
      <c r="V4" s="13"/>
      <c r="W4" s="13"/>
      <c r="X4" s="13"/>
      <c r="Y4" s="14"/>
      <c r="Z4" s="14"/>
      <c r="AA4" s="14"/>
      <c r="AB4" s="6"/>
      <c r="AC4" s="6"/>
      <c r="AD4" s="6"/>
      <c r="AE4" s="7"/>
      <c r="AF4" s="7"/>
      <c r="AG4" s="7"/>
      <c r="AH4" s="8"/>
      <c r="AI4" s="8"/>
      <c r="AJ4" s="8"/>
      <c r="AK4" s="9"/>
      <c r="AL4" s="9"/>
      <c r="AM4" s="9"/>
      <c r="AN4" s="10"/>
      <c r="AO4" s="10"/>
      <c r="AP4" s="10"/>
      <c r="AQ4" s="11"/>
      <c r="AR4" s="11"/>
      <c r="AS4" s="11"/>
      <c r="AT4" s="12"/>
      <c r="AU4" s="12"/>
      <c r="AV4" s="12"/>
      <c r="AW4" s="17"/>
    </row>
    <row r="5" spans="1:49" ht="21" customHeight="1" x14ac:dyDescent="0.25">
      <c r="A5" s="18" t="s">
        <v>122</v>
      </c>
      <c r="B5" s="41">
        <v>2567</v>
      </c>
      <c r="C5" s="49" t="s">
        <v>128</v>
      </c>
      <c r="D5" s="18"/>
      <c r="E5" s="20"/>
      <c r="F5" s="21"/>
      <c r="G5" s="22"/>
      <c r="H5" s="23"/>
      <c r="I5" s="23"/>
      <c r="J5" s="24"/>
      <c r="K5" s="24"/>
      <c r="L5" s="24"/>
      <c r="M5" s="25"/>
      <c r="N5" s="26"/>
      <c r="O5" s="27"/>
      <c r="P5" s="28"/>
      <c r="Q5" s="28"/>
      <c r="R5" s="28"/>
      <c r="S5" s="29"/>
      <c r="T5" s="29"/>
      <c r="U5" s="29"/>
      <c r="V5" s="30"/>
      <c r="W5" s="30"/>
      <c r="X5" s="30"/>
      <c r="Y5" s="31"/>
      <c r="Z5" s="31"/>
      <c r="AA5" s="31"/>
      <c r="AB5" s="32"/>
      <c r="AC5" s="32"/>
      <c r="AD5" s="32"/>
      <c r="AE5" s="33"/>
      <c r="AF5" s="33"/>
      <c r="AG5" s="33"/>
      <c r="AH5" s="23"/>
      <c r="AI5" s="23"/>
      <c r="AJ5" s="23"/>
      <c r="AK5" s="24"/>
      <c r="AL5" s="24"/>
      <c r="AM5" s="24"/>
      <c r="AN5" s="25"/>
      <c r="AO5" s="25"/>
      <c r="AP5" s="25"/>
      <c r="AQ5" s="28"/>
      <c r="AR5" s="28"/>
      <c r="AS5" s="28"/>
      <c r="AT5" s="29"/>
      <c r="AU5" s="29"/>
      <c r="AV5" s="29"/>
      <c r="AW5" s="5">
        <f t="shared" ref="AW5:AW24" si="0">SUM(E5:AV5)</f>
        <v>0</v>
      </c>
    </row>
    <row r="6" spans="1:49" ht="21" customHeight="1" x14ac:dyDescent="0.25">
      <c r="A6" s="18" t="s">
        <v>148</v>
      </c>
      <c r="B6" s="42">
        <v>2792</v>
      </c>
      <c r="C6" s="47" t="s">
        <v>149</v>
      </c>
      <c r="D6" s="34"/>
      <c r="E6" s="20"/>
      <c r="F6" s="21"/>
      <c r="G6" s="22"/>
      <c r="H6" s="23"/>
      <c r="I6" s="23"/>
      <c r="J6" s="24"/>
      <c r="K6" s="24"/>
      <c r="L6" s="24"/>
      <c r="M6" s="25"/>
      <c r="N6" s="26"/>
      <c r="O6" s="27"/>
      <c r="P6" s="28"/>
      <c r="Q6" s="28"/>
      <c r="R6" s="28"/>
      <c r="S6" s="29"/>
      <c r="T6" s="29"/>
      <c r="U6" s="29"/>
      <c r="V6" s="30"/>
      <c r="W6" s="30"/>
      <c r="X6" s="30"/>
      <c r="Y6" s="31"/>
      <c r="Z6" s="31"/>
      <c r="AA6" s="31"/>
      <c r="AB6" s="32"/>
      <c r="AC6" s="32"/>
      <c r="AD6" s="32"/>
      <c r="AE6" s="33"/>
      <c r="AF6" s="33"/>
      <c r="AG6" s="33"/>
      <c r="AH6" s="23"/>
      <c r="AI6" s="23"/>
      <c r="AJ6" s="23"/>
      <c r="AK6" s="24"/>
      <c r="AL6" s="24"/>
      <c r="AM6" s="24"/>
      <c r="AN6" s="25"/>
      <c r="AO6" s="25"/>
      <c r="AP6" s="25"/>
      <c r="AQ6" s="28"/>
      <c r="AR6" s="28"/>
      <c r="AS6" s="28"/>
      <c r="AT6" s="29"/>
      <c r="AU6" s="29"/>
      <c r="AV6" s="29"/>
      <c r="AW6" s="5">
        <f>SUM(E6:AV6)</f>
        <v>0</v>
      </c>
    </row>
    <row r="7" spans="1:49" ht="21" customHeight="1" x14ac:dyDescent="0.25">
      <c r="A7" s="18" t="s">
        <v>150</v>
      </c>
      <c r="B7" s="42">
        <v>2451</v>
      </c>
      <c r="C7" s="47" t="s">
        <v>151</v>
      </c>
      <c r="D7" s="34"/>
      <c r="E7" s="20"/>
      <c r="F7" s="21"/>
      <c r="G7" s="22"/>
      <c r="H7" s="23"/>
      <c r="I7" s="23"/>
      <c r="J7" s="24"/>
      <c r="K7" s="24"/>
      <c r="L7" s="24"/>
      <c r="M7" s="25"/>
      <c r="N7" s="26"/>
      <c r="O7" s="27"/>
      <c r="P7" s="28"/>
      <c r="Q7" s="28"/>
      <c r="R7" s="28"/>
      <c r="S7" s="29"/>
      <c r="T7" s="29"/>
      <c r="U7" s="29"/>
      <c r="V7" s="30"/>
      <c r="W7" s="30"/>
      <c r="X7" s="30"/>
      <c r="Y7" s="31"/>
      <c r="Z7" s="31"/>
      <c r="AA7" s="31"/>
      <c r="AB7" s="32"/>
      <c r="AC7" s="32"/>
      <c r="AD7" s="32"/>
      <c r="AE7" s="33"/>
      <c r="AF7" s="33"/>
      <c r="AG7" s="33"/>
      <c r="AH7" s="23"/>
      <c r="AI7" s="23"/>
      <c r="AJ7" s="23"/>
      <c r="AK7" s="24"/>
      <c r="AL7" s="24"/>
      <c r="AM7" s="24"/>
      <c r="AN7" s="25"/>
      <c r="AO7" s="25"/>
      <c r="AP7" s="25"/>
      <c r="AQ7" s="28"/>
      <c r="AR7" s="28"/>
      <c r="AS7" s="28"/>
      <c r="AT7" s="29"/>
      <c r="AU7" s="29"/>
      <c r="AV7" s="29"/>
      <c r="AW7" s="5">
        <f>SUM(E7:AV7)</f>
        <v>0</v>
      </c>
    </row>
    <row r="8" spans="1:49" ht="21" customHeight="1" x14ac:dyDescent="0.25">
      <c r="A8" s="44" t="s">
        <v>145</v>
      </c>
      <c r="B8" s="42">
        <v>2365</v>
      </c>
      <c r="C8" s="47" t="s">
        <v>85</v>
      </c>
      <c r="D8" s="34"/>
      <c r="E8" s="20"/>
      <c r="F8" s="21"/>
      <c r="G8" s="22"/>
      <c r="H8" s="23"/>
      <c r="I8" s="23"/>
      <c r="J8" s="24"/>
      <c r="K8" s="24"/>
      <c r="L8" s="24"/>
      <c r="M8" s="25"/>
      <c r="N8" s="26"/>
      <c r="O8" s="27"/>
      <c r="P8" s="28"/>
      <c r="Q8" s="28"/>
      <c r="R8" s="28"/>
      <c r="S8" s="29"/>
      <c r="T8" s="29"/>
      <c r="U8" s="29"/>
      <c r="V8" s="30"/>
      <c r="W8" s="30"/>
      <c r="X8" s="30"/>
      <c r="Y8" s="31"/>
      <c r="Z8" s="31"/>
      <c r="AA8" s="31"/>
      <c r="AB8" s="32"/>
      <c r="AC8" s="32"/>
      <c r="AD8" s="32"/>
      <c r="AE8" s="33"/>
      <c r="AF8" s="33"/>
      <c r="AG8" s="33"/>
      <c r="AH8" s="23"/>
      <c r="AI8" s="23"/>
      <c r="AJ8" s="23"/>
      <c r="AK8" s="24"/>
      <c r="AL8" s="24"/>
      <c r="AM8" s="24"/>
      <c r="AN8" s="25"/>
      <c r="AO8" s="25"/>
      <c r="AP8" s="25"/>
      <c r="AQ8" s="28"/>
      <c r="AR8" s="28"/>
      <c r="AS8" s="28"/>
      <c r="AT8" s="29"/>
      <c r="AU8" s="29"/>
      <c r="AV8" s="29"/>
      <c r="AW8" s="5">
        <f>SUM(E8:AV8)</f>
        <v>0</v>
      </c>
    </row>
    <row r="9" spans="1:49" ht="21" customHeight="1" x14ac:dyDescent="0.25">
      <c r="A9" s="18" t="s">
        <v>53</v>
      </c>
      <c r="B9" s="42">
        <v>2698</v>
      </c>
      <c r="C9" s="35" t="s">
        <v>54</v>
      </c>
      <c r="D9" s="34"/>
      <c r="E9" s="20"/>
      <c r="F9" s="21"/>
      <c r="G9" s="22"/>
      <c r="H9" s="23"/>
      <c r="I9" s="23"/>
      <c r="J9" s="24"/>
      <c r="K9" s="24"/>
      <c r="L9" s="24"/>
      <c r="M9" s="25"/>
      <c r="N9" s="26"/>
      <c r="O9" s="27"/>
      <c r="P9" s="28"/>
      <c r="Q9" s="28"/>
      <c r="R9" s="28"/>
      <c r="S9" s="29"/>
      <c r="T9" s="29"/>
      <c r="U9" s="29"/>
      <c r="V9" s="30"/>
      <c r="W9" s="30"/>
      <c r="X9" s="30"/>
      <c r="Y9" s="31"/>
      <c r="Z9" s="31"/>
      <c r="AA9" s="31"/>
      <c r="AB9" s="32"/>
      <c r="AC9" s="32"/>
      <c r="AD9" s="32"/>
      <c r="AE9" s="33"/>
      <c r="AF9" s="33"/>
      <c r="AG9" s="33"/>
      <c r="AH9" s="23"/>
      <c r="AI9" s="23"/>
      <c r="AJ9" s="23"/>
      <c r="AK9" s="24"/>
      <c r="AL9" s="24"/>
      <c r="AM9" s="24"/>
      <c r="AN9" s="25"/>
      <c r="AO9" s="25"/>
      <c r="AP9" s="25"/>
      <c r="AQ9" s="28"/>
      <c r="AR9" s="28"/>
      <c r="AS9" s="28"/>
      <c r="AT9" s="29"/>
      <c r="AU9" s="29"/>
      <c r="AV9" s="29"/>
      <c r="AW9" s="5">
        <f t="shared" si="0"/>
        <v>0</v>
      </c>
    </row>
    <row r="10" spans="1:49" ht="21" customHeight="1" x14ac:dyDescent="0.25">
      <c r="A10" s="18" t="s">
        <v>123</v>
      </c>
      <c r="B10" s="42">
        <v>2620</v>
      </c>
      <c r="C10" s="47" t="s">
        <v>124</v>
      </c>
      <c r="D10" s="34"/>
      <c r="E10" s="20"/>
      <c r="F10" s="21"/>
      <c r="G10" s="22"/>
      <c r="H10" s="23"/>
      <c r="I10" s="23"/>
      <c r="J10" s="24"/>
      <c r="K10" s="24"/>
      <c r="L10" s="24"/>
      <c r="M10" s="25"/>
      <c r="N10" s="26"/>
      <c r="O10" s="27"/>
      <c r="P10" s="28"/>
      <c r="Q10" s="28"/>
      <c r="R10" s="28"/>
      <c r="S10" s="29"/>
      <c r="T10" s="29"/>
      <c r="U10" s="29"/>
      <c r="V10" s="30"/>
      <c r="W10" s="30"/>
      <c r="X10" s="30"/>
      <c r="Y10" s="31"/>
      <c r="Z10" s="31"/>
      <c r="AA10" s="31"/>
      <c r="AB10" s="32"/>
      <c r="AC10" s="32"/>
      <c r="AD10" s="32"/>
      <c r="AE10" s="33"/>
      <c r="AF10" s="33"/>
      <c r="AG10" s="33"/>
      <c r="AH10" s="23"/>
      <c r="AI10" s="23"/>
      <c r="AJ10" s="23"/>
      <c r="AK10" s="24"/>
      <c r="AL10" s="24"/>
      <c r="AM10" s="24"/>
      <c r="AN10" s="25"/>
      <c r="AO10" s="25"/>
      <c r="AP10" s="25"/>
      <c r="AQ10" s="28"/>
      <c r="AR10" s="28"/>
      <c r="AS10" s="28"/>
      <c r="AT10" s="29"/>
      <c r="AU10" s="29"/>
      <c r="AV10" s="29"/>
      <c r="AW10" s="5">
        <f t="shared" si="0"/>
        <v>0</v>
      </c>
    </row>
    <row r="11" spans="1:49" ht="21" customHeight="1" x14ac:dyDescent="0.25">
      <c r="A11" s="48" t="s">
        <v>120</v>
      </c>
      <c r="B11" s="42">
        <v>2460</v>
      </c>
      <c r="C11" s="50" t="s">
        <v>24</v>
      </c>
      <c r="D11" s="34"/>
      <c r="E11" s="20"/>
      <c r="F11" s="21"/>
      <c r="G11" s="22"/>
      <c r="H11" s="23"/>
      <c r="I11" s="23"/>
      <c r="J11" s="24"/>
      <c r="K11" s="24"/>
      <c r="L11" s="24"/>
      <c r="M11" s="25"/>
      <c r="N11" s="26"/>
      <c r="O11" s="27"/>
      <c r="P11" s="28"/>
      <c r="Q11" s="28"/>
      <c r="R11" s="28"/>
      <c r="S11" s="29"/>
      <c r="T11" s="29"/>
      <c r="U11" s="29"/>
      <c r="V11" s="30"/>
      <c r="W11" s="30"/>
      <c r="X11" s="30"/>
      <c r="Y11" s="31"/>
      <c r="Z11" s="31"/>
      <c r="AA11" s="31"/>
      <c r="AB11" s="32"/>
      <c r="AC11" s="32"/>
      <c r="AD11" s="32"/>
      <c r="AE11" s="33"/>
      <c r="AF11" s="33"/>
      <c r="AG11" s="33"/>
      <c r="AH11" s="23"/>
      <c r="AI11" s="23"/>
      <c r="AJ11" s="23"/>
      <c r="AK11" s="24"/>
      <c r="AL11" s="24"/>
      <c r="AM11" s="24"/>
      <c r="AN11" s="25"/>
      <c r="AO11" s="25"/>
      <c r="AP11" s="25"/>
      <c r="AQ11" s="28"/>
      <c r="AR11" s="28"/>
      <c r="AS11" s="28"/>
      <c r="AT11" s="29"/>
      <c r="AU11" s="29"/>
      <c r="AV11" s="29"/>
      <c r="AW11" s="5">
        <f t="shared" si="0"/>
        <v>0</v>
      </c>
    </row>
    <row r="12" spans="1:49" ht="21" customHeight="1" x14ac:dyDescent="0.25">
      <c r="A12" s="18" t="s">
        <v>23</v>
      </c>
      <c r="B12" s="42">
        <v>2610</v>
      </c>
      <c r="C12" s="50" t="s">
        <v>24</v>
      </c>
      <c r="D12" s="34"/>
      <c r="E12" s="20"/>
      <c r="F12" s="21"/>
      <c r="G12" s="22"/>
      <c r="H12" s="23"/>
      <c r="I12" s="23"/>
      <c r="J12" s="24"/>
      <c r="K12" s="24"/>
      <c r="L12" s="24"/>
      <c r="M12" s="25"/>
      <c r="N12" s="26"/>
      <c r="O12" s="27"/>
      <c r="P12" s="28"/>
      <c r="Q12" s="28"/>
      <c r="R12" s="28"/>
      <c r="S12" s="29"/>
      <c r="T12" s="29"/>
      <c r="U12" s="29"/>
      <c r="V12" s="30"/>
      <c r="W12" s="30"/>
      <c r="X12" s="30"/>
      <c r="Y12" s="31"/>
      <c r="Z12" s="31"/>
      <c r="AA12" s="31"/>
      <c r="AB12" s="32"/>
      <c r="AC12" s="32"/>
      <c r="AD12" s="32"/>
      <c r="AE12" s="33"/>
      <c r="AF12" s="33"/>
      <c r="AG12" s="33"/>
      <c r="AH12" s="23"/>
      <c r="AI12" s="23"/>
      <c r="AJ12" s="23"/>
      <c r="AK12" s="24"/>
      <c r="AL12" s="24"/>
      <c r="AM12" s="24"/>
      <c r="AN12" s="25"/>
      <c r="AO12" s="25"/>
      <c r="AP12" s="25"/>
      <c r="AQ12" s="28"/>
      <c r="AR12" s="28"/>
      <c r="AS12" s="28"/>
      <c r="AT12" s="29"/>
      <c r="AU12" s="29"/>
      <c r="AV12" s="29"/>
      <c r="AW12" s="5">
        <f t="shared" si="0"/>
        <v>0</v>
      </c>
    </row>
    <row r="13" spans="1:49" ht="21" customHeight="1" x14ac:dyDescent="0.25">
      <c r="A13" s="44" t="s">
        <v>121</v>
      </c>
      <c r="B13" s="42">
        <v>2521</v>
      </c>
      <c r="C13" s="50" t="s">
        <v>24</v>
      </c>
      <c r="D13" s="34"/>
      <c r="E13" s="20"/>
      <c r="F13" s="21"/>
      <c r="G13" s="22"/>
      <c r="H13" s="23"/>
      <c r="I13" s="23"/>
      <c r="J13" s="24"/>
      <c r="K13" s="24"/>
      <c r="L13" s="24"/>
      <c r="M13" s="25"/>
      <c r="N13" s="26"/>
      <c r="O13" s="27"/>
      <c r="P13" s="28"/>
      <c r="Q13" s="28"/>
      <c r="R13" s="28"/>
      <c r="S13" s="29"/>
      <c r="T13" s="29"/>
      <c r="U13" s="29"/>
      <c r="V13" s="30"/>
      <c r="W13" s="30"/>
      <c r="X13" s="30"/>
      <c r="Y13" s="31"/>
      <c r="Z13" s="31"/>
      <c r="AA13" s="31"/>
      <c r="AB13" s="32"/>
      <c r="AC13" s="32"/>
      <c r="AD13" s="32"/>
      <c r="AE13" s="33"/>
      <c r="AF13" s="33"/>
      <c r="AG13" s="33"/>
      <c r="AH13" s="23"/>
      <c r="AI13" s="23"/>
      <c r="AJ13" s="23"/>
      <c r="AK13" s="24"/>
      <c r="AL13" s="24"/>
      <c r="AM13" s="24"/>
      <c r="AN13" s="25"/>
      <c r="AO13" s="25"/>
      <c r="AP13" s="25"/>
      <c r="AQ13" s="28"/>
      <c r="AR13" s="28"/>
      <c r="AS13" s="28"/>
      <c r="AT13" s="29"/>
      <c r="AU13" s="29"/>
      <c r="AV13" s="29"/>
      <c r="AW13" s="5">
        <f t="shared" si="0"/>
        <v>0</v>
      </c>
    </row>
    <row r="14" spans="1:49" ht="21" customHeight="1" x14ac:dyDescent="0.25">
      <c r="A14" s="18" t="s">
        <v>47</v>
      </c>
      <c r="B14" s="42">
        <v>2729</v>
      </c>
      <c r="C14" s="35" t="s">
        <v>48</v>
      </c>
      <c r="D14" s="34"/>
      <c r="E14" s="20"/>
      <c r="F14" s="21"/>
      <c r="G14" s="22"/>
      <c r="H14" s="23"/>
      <c r="I14" s="23"/>
      <c r="J14" s="24"/>
      <c r="K14" s="24"/>
      <c r="L14" s="24"/>
      <c r="M14" s="25"/>
      <c r="N14" s="26"/>
      <c r="O14" s="27"/>
      <c r="P14" s="28"/>
      <c r="Q14" s="28"/>
      <c r="R14" s="28"/>
      <c r="S14" s="29"/>
      <c r="T14" s="29"/>
      <c r="U14" s="29"/>
      <c r="V14" s="30"/>
      <c r="W14" s="30"/>
      <c r="X14" s="30"/>
      <c r="Y14" s="31"/>
      <c r="Z14" s="31"/>
      <c r="AA14" s="31"/>
      <c r="AB14" s="32"/>
      <c r="AC14" s="32"/>
      <c r="AD14" s="32"/>
      <c r="AE14" s="33"/>
      <c r="AF14" s="33"/>
      <c r="AG14" s="33"/>
      <c r="AH14" s="23"/>
      <c r="AI14" s="23"/>
      <c r="AJ14" s="23"/>
      <c r="AK14" s="24"/>
      <c r="AL14" s="24"/>
      <c r="AM14" s="24"/>
      <c r="AN14" s="25"/>
      <c r="AO14" s="25"/>
      <c r="AP14" s="25"/>
      <c r="AQ14" s="28"/>
      <c r="AR14" s="28"/>
      <c r="AS14" s="28"/>
      <c r="AT14" s="29"/>
      <c r="AU14" s="29"/>
      <c r="AV14" s="29"/>
      <c r="AW14" s="5">
        <f t="shared" si="0"/>
        <v>0</v>
      </c>
    </row>
    <row r="15" spans="1:49" ht="21" customHeight="1" x14ac:dyDescent="0.25">
      <c r="A15" s="18" t="s">
        <v>27</v>
      </c>
      <c r="B15" s="42">
        <v>2364</v>
      </c>
      <c r="C15" s="50" t="s">
        <v>28</v>
      </c>
      <c r="D15" s="34"/>
      <c r="E15" s="20"/>
      <c r="F15" s="21"/>
      <c r="G15" s="22"/>
      <c r="H15" s="23"/>
      <c r="I15" s="23"/>
      <c r="J15" s="24"/>
      <c r="K15" s="24"/>
      <c r="L15" s="24"/>
      <c r="M15" s="25"/>
      <c r="N15" s="26"/>
      <c r="O15" s="27"/>
      <c r="P15" s="28"/>
      <c r="Q15" s="28"/>
      <c r="R15" s="28"/>
      <c r="S15" s="29"/>
      <c r="T15" s="29"/>
      <c r="U15" s="29"/>
      <c r="V15" s="30"/>
      <c r="W15" s="30"/>
      <c r="X15" s="30"/>
      <c r="Y15" s="31"/>
      <c r="Z15" s="31"/>
      <c r="AA15" s="31"/>
      <c r="AB15" s="32"/>
      <c r="AC15" s="32"/>
      <c r="AD15" s="32"/>
      <c r="AE15" s="33"/>
      <c r="AF15" s="33"/>
      <c r="AG15" s="33"/>
      <c r="AH15" s="23"/>
      <c r="AI15" s="23"/>
      <c r="AJ15" s="23"/>
      <c r="AK15" s="24"/>
      <c r="AL15" s="24"/>
      <c r="AM15" s="24"/>
      <c r="AN15" s="25"/>
      <c r="AO15" s="25"/>
      <c r="AP15" s="25"/>
      <c r="AQ15" s="28"/>
      <c r="AR15" s="28"/>
      <c r="AS15" s="28"/>
      <c r="AT15" s="29"/>
      <c r="AU15" s="29"/>
      <c r="AV15" s="29"/>
      <c r="AW15" s="5">
        <f t="shared" si="0"/>
        <v>0</v>
      </c>
    </row>
    <row r="16" spans="1:49" ht="21" customHeight="1" x14ac:dyDescent="0.25">
      <c r="A16" s="18" t="s">
        <v>45</v>
      </c>
      <c r="B16" s="42">
        <v>2149</v>
      </c>
      <c r="C16" s="47" t="s">
        <v>126</v>
      </c>
      <c r="D16" s="34"/>
      <c r="E16" s="20"/>
      <c r="F16" s="21"/>
      <c r="G16" s="22"/>
      <c r="H16" s="23"/>
      <c r="I16" s="23"/>
      <c r="J16" s="24"/>
      <c r="K16" s="24"/>
      <c r="L16" s="24"/>
      <c r="M16" s="25"/>
      <c r="N16" s="26"/>
      <c r="O16" s="27"/>
      <c r="P16" s="28"/>
      <c r="Q16" s="28"/>
      <c r="R16" s="28"/>
      <c r="S16" s="29"/>
      <c r="T16" s="29"/>
      <c r="U16" s="29"/>
      <c r="V16" s="30"/>
      <c r="W16" s="30"/>
      <c r="X16" s="30"/>
      <c r="Y16" s="31"/>
      <c r="Z16" s="31"/>
      <c r="AA16" s="31"/>
      <c r="AB16" s="32"/>
      <c r="AC16" s="32"/>
      <c r="AD16" s="32"/>
      <c r="AE16" s="33"/>
      <c r="AF16" s="33"/>
      <c r="AG16" s="33"/>
      <c r="AH16" s="23"/>
      <c r="AI16" s="23"/>
      <c r="AJ16" s="23"/>
      <c r="AK16" s="24"/>
      <c r="AL16" s="24"/>
      <c r="AM16" s="24"/>
      <c r="AN16" s="25"/>
      <c r="AO16" s="25"/>
      <c r="AP16" s="25"/>
      <c r="AQ16" s="28"/>
      <c r="AR16" s="28"/>
      <c r="AS16" s="28"/>
      <c r="AT16" s="29"/>
      <c r="AU16" s="29"/>
      <c r="AV16" s="29"/>
      <c r="AW16" s="5">
        <f t="shared" si="0"/>
        <v>0</v>
      </c>
    </row>
    <row r="17" spans="1:49" ht="21" customHeight="1" x14ac:dyDescent="0.25">
      <c r="A17" s="18"/>
      <c r="B17" s="34"/>
      <c r="C17" s="35"/>
      <c r="D17" s="34"/>
      <c r="E17" s="20"/>
      <c r="F17" s="21"/>
      <c r="G17" s="22"/>
      <c r="H17" s="23"/>
      <c r="I17" s="23"/>
      <c r="J17" s="24"/>
      <c r="K17" s="24"/>
      <c r="L17" s="24"/>
      <c r="M17" s="25"/>
      <c r="N17" s="26"/>
      <c r="O17" s="27"/>
      <c r="P17" s="28"/>
      <c r="Q17" s="28"/>
      <c r="R17" s="28"/>
      <c r="S17" s="29"/>
      <c r="T17" s="29"/>
      <c r="U17" s="29"/>
      <c r="V17" s="30"/>
      <c r="W17" s="30"/>
      <c r="X17" s="30"/>
      <c r="Y17" s="31"/>
      <c r="Z17" s="31"/>
      <c r="AA17" s="31"/>
      <c r="AB17" s="32"/>
      <c r="AC17" s="32"/>
      <c r="AD17" s="32"/>
      <c r="AE17" s="33"/>
      <c r="AF17" s="33"/>
      <c r="AG17" s="33"/>
      <c r="AH17" s="23"/>
      <c r="AI17" s="23"/>
      <c r="AJ17" s="23"/>
      <c r="AK17" s="24"/>
      <c r="AL17" s="24"/>
      <c r="AM17" s="24"/>
      <c r="AN17" s="25"/>
      <c r="AO17" s="25"/>
      <c r="AP17" s="25"/>
      <c r="AQ17" s="28"/>
      <c r="AR17" s="28"/>
      <c r="AS17" s="28"/>
      <c r="AT17" s="29"/>
      <c r="AU17" s="29"/>
      <c r="AV17" s="29"/>
      <c r="AW17" s="5">
        <f t="shared" si="0"/>
        <v>0</v>
      </c>
    </row>
    <row r="18" spans="1:49" ht="21" customHeight="1" x14ac:dyDescent="0.25">
      <c r="A18" s="18"/>
      <c r="B18" s="34"/>
      <c r="C18" s="35"/>
      <c r="D18" s="34"/>
      <c r="E18" s="20"/>
      <c r="F18" s="21"/>
      <c r="G18" s="22"/>
      <c r="H18" s="23"/>
      <c r="I18" s="23"/>
      <c r="J18" s="24"/>
      <c r="K18" s="24"/>
      <c r="L18" s="24"/>
      <c r="M18" s="25"/>
      <c r="N18" s="26"/>
      <c r="O18" s="27"/>
      <c r="P18" s="28"/>
      <c r="Q18" s="28"/>
      <c r="R18" s="28"/>
      <c r="S18" s="29"/>
      <c r="T18" s="29"/>
      <c r="U18" s="29"/>
      <c r="V18" s="30"/>
      <c r="W18" s="30"/>
      <c r="X18" s="30"/>
      <c r="Y18" s="31"/>
      <c r="Z18" s="31"/>
      <c r="AA18" s="31"/>
      <c r="AB18" s="32"/>
      <c r="AC18" s="32"/>
      <c r="AD18" s="32"/>
      <c r="AE18" s="33"/>
      <c r="AF18" s="33"/>
      <c r="AG18" s="33"/>
      <c r="AH18" s="23"/>
      <c r="AI18" s="23"/>
      <c r="AJ18" s="23"/>
      <c r="AK18" s="24"/>
      <c r="AL18" s="24"/>
      <c r="AM18" s="24"/>
      <c r="AN18" s="25"/>
      <c r="AO18" s="25"/>
      <c r="AP18" s="25"/>
      <c r="AQ18" s="28"/>
      <c r="AR18" s="28"/>
      <c r="AS18" s="28"/>
      <c r="AT18" s="29"/>
      <c r="AU18" s="29"/>
      <c r="AV18" s="29"/>
      <c r="AW18" s="5">
        <f t="shared" si="0"/>
        <v>0</v>
      </c>
    </row>
    <row r="19" spans="1:49" ht="21" customHeight="1" x14ac:dyDescent="0.25">
      <c r="A19" s="18"/>
      <c r="B19" s="34"/>
      <c r="C19" s="35"/>
      <c r="D19" s="34"/>
      <c r="E19" s="20"/>
      <c r="F19" s="21"/>
      <c r="G19" s="22"/>
      <c r="H19" s="23"/>
      <c r="I19" s="23"/>
      <c r="J19" s="24"/>
      <c r="K19" s="24"/>
      <c r="L19" s="24"/>
      <c r="M19" s="25"/>
      <c r="N19" s="26"/>
      <c r="O19" s="27"/>
      <c r="P19" s="28"/>
      <c r="Q19" s="28"/>
      <c r="R19" s="28"/>
      <c r="S19" s="29"/>
      <c r="T19" s="29"/>
      <c r="U19" s="29"/>
      <c r="V19" s="30"/>
      <c r="W19" s="30"/>
      <c r="X19" s="30"/>
      <c r="Y19" s="31"/>
      <c r="Z19" s="31"/>
      <c r="AA19" s="31"/>
      <c r="AB19" s="32"/>
      <c r="AC19" s="32"/>
      <c r="AD19" s="32"/>
      <c r="AE19" s="33"/>
      <c r="AF19" s="33"/>
      <c r="AG19" s="33"/>
      <c r="AH19" s="23"/>
      <c r="AI19" s="23"/>
      <c r="AJ19" s="23"/>
      <c r="AK19" s="24"/>
      <c r="AL19" s="24"/>
      <c r="AM19" s="24"/>
      <c r="AN19" s="25"/>
      <c r="AO19" s="25"/>
      <c r="AP19" s="25"/>
      <c r="AQ19" s="28"/>
      <c r="AR19" s="28"/>
      <c r="AS19" s="28"/>
      <c r="AT19" s="29"/>
      <c r="AU19" s="29"/>
      <c r="AV19" s="29"/>
      <c r="AW19" s="5">
        <f t="shared" si="0"/>
        <v>0</v>
      </c>
    </row>
    <row r="20" spans="1:49" ht="21" customHeight="1" x14ac:dyDescent="0.25">
      <c r="A20" s="18"/>
      <c r="B20" s="34"/>
      <c r="C20" s="35"/>
      <c r="D20" s="34"/>
      <c r="E20" s="20"/>
      <c r="F20" s="21"/>
      <c r="G20" s="22"/>
      <c r="H20" s="23"/>
      <c r="I20" s="23"/>
      <c r="J20" s="24"/>
      <c r="K20" s="24"/>
      <c r="L20" s="24"/>
      <c r="M20" s="25"/>
      <c r="N20" s="26"/>
      <c r="O20" s="27"/>
      <c r="P20" s="28"/>
      <c r="Q20" s="28"/>
      <c r="R20" s="28"/>
      <c r="S20" s="29"/>
      <c r="T20" s="29"/>
      <c r="U20" s="29"/>
      <c r="V20" s="30"/>
      <c r="W20" s="30"/>
      <c r="X20" s="30"/>
      <c r="Y20" s="31"/>
      <c r="Z20" s="31"/>
      <c r="AA20" s="31"/>
      <c r="AB20" s="32"/>
      <c r="AC20" s="32"/>
      <c r="AD20" s="32"/>
      <c r="AE20" s="33"/>
      <c r="AF20" s="33"/>
      <c r="AG20" s="33"/>
      <c r="AH20" s="23"/>
      <c r="AI20" s="23"/>
      <c r="AJ20" s="23"/>
      <c r="AK20" s="24"/>
      <c r="AL20" s="24"/>
      <c r="AM20" s="24"/>
      <c r="AN20" s="25"/>
      <c r="AO20" s="25"/>
      <c r="AP20" s="25"/>
      <c r="AQ20" s="28"/>
      <c r="AR20" s="28"/>
      <c r="AS20" s="28"/>
      <c r="AT20" s="29"/>
      <c r="AU20" s="29"/>
      <c r="AV20" s="29"/>
      <c r="AW20" s="5">
        <f t="shared" si="0"/>
        <v>0</v>
      </c>
    </row>
    <row r="21" spans="1:49" ht="21" customHeight="1" x14ac:dyDescent="0.25">
      <c r="A21" s="18"/>
      <c r="B21" s="34"/>
      <c r="C21" s="35"/>
      <c r="D21" s="34"/>
      <c r="E21" s="20"/>
      <c r="F21" s="21"/>
      <c r="G21" s="23"/>
      <c r="H21" s="23"/>
      <c r="I21" s="23"/>
      <c r="J21" s="24"/>
      <c r="K21" s="24"/>
      <c r="L21" s="24"/>
      <c r="M21" s="25"/>
      <c r="N21" s="26"/>
      <c r="O21" s="27"/>
      <c r="P21" s="28"/>
      <c r="Q21" s="28"/>
      <c r="R21" s="28"/>
      <c r="S21" s="29"/>
      <c r="T21" s="29"/>
      <c r="U21" s="29"/>
      <c r="V21" s="30"/>
      <c r="W21" s="30"/>
      <c r="X21" s="30"/>
      <c r="Y21" s="31"/>
      <c r="Z21" s="31"/>
      <c r="AA21" s="31"/>
      <c r="AB21" s="32"/>
      <c r="AC21" s="32"/>
      <c r="AD21" s="32"/>
      <c r="AE21" s="33"/>
      <c r="AF21" s="33"/>
      <c r="AG21" s="33"/>
      <c r="AH21" s="23"/>
      <c r="AI21" s="23"/>
      <c r="AJ21" s="23"/>
      <c r="AK21" s="24"/>
      <c r="AL21" s="24"/>
      <c r="AM21" s="24"/>
      <c r="AN21" s="25"/>
      <c r="AO21" s="25"/>
      <c r="AP21" s="25"/>
      <c r="AQ21" s="28"/>
      <c r="AR21" s="28"/>
      <c r="AS21" s="28"/>
      <c r="AT21" s="29"/>
      <c r="AU21" s="29"/>
      <c r="AV21" s="29"/>
      <c r="AW21" s="5">
        <f t="shared" si="0"/>
        <v>0</v>
      </c>
    </row>
    <row r="22" spans="1:49" ht="21" customHeight="1" x14ac:dyDescent="0.25">
      <c r="A22" s="18"/>
      <c r="B22" s="18"/>
      <c r="C22" s="19"/>
      <c r="D22" s="18"/>
      <c r="E22" s="20"/>
      <c r="F22" s="21"/>
      <c r="G22" s="23"/>
      <c r="H22" s="23"/>
      <c r="I22" s="23"/>
      <c r="J22" s="24"/>
      <c r="K22" s="24"/>
      <c r="L22" s="24"/>
      <c r="M22" s="25"/>
      <c r="N22" s="26"/>
      <c r="O22" s="27"/>
      <c r="P22" s="28"/>
      <c r="Q22" s="28"/>
      <c r="R22" s="28"/>
      <c r="S22" s="29"/>
      <c r="T22" s="29"/>
      <c r="U22" s="29"/>
      <c r="V22" s="30"/>
      <c r="W22" s="30"/>
      <c r="X22" s="30"/>
      <c r="Y22" s="31"/>
      <c r="Z22" s="31"/>
      <c r="AA22" s="31"/>
      <c r="AB22" s="32"/>
      <c r="AC22" s="32"/>
      <c r="AD22" s="32"/>
      <c r="AE22" s="33"/>
      <c r="AF22" s="33"/>
      <c r="AG22" s="33"/>
      <c r="AH22" s="23"/>
      <c r="AI22" s="23"/>
      <c r="AJ22" s="23"/>
      <c r="AK22" s="24"/>
      <c r="AL22" s="24"/>
      <c r="AM22" s="24"/>
      <c r="AN22" s="25"/>
      <c r="AO22" s="25"/>
      <c r="AP22" s="25"/>
      <c r="AQ22" s="28"/>
      <c r="AR22" s="28"/>
      <c r="AS22" s="28"/>
      <c r="AT22" s="29"/>
      <c r="AU22" s="29"/>
      <c r="AV22" s="29"/>
      <c r="AW22" s="5">
        <f t="shared" si="0"/>
        <v>0</v>
      </c>
    </row>
    <row r="23" spans="1:49" ht="21" customHeight="1" x14ac:dyDescent="0.25">
      <c r="A23" s="18"/>
      <c r="B23" s="18"/>
      <c r="C23" s="19"/>
      <c r="D23" s="18"/>
      <c r="E23" s="20"/>
      <c r="F23" s="36"/>
      <c r="G23" s="23"/>
      <c r="H23" s="23"/>
      <c r="I23" s="23"/>
      <c r="J23" s="24"/>
      <c r="K23" s="24"/>
      <c r="L23" s="24"/>
      <c r="M23" s="25"/>
      <c r="N23" s="26"/>
      <c r="O23" s="27"/>
      <c r="P23" s="28"/>
      <c r="Q23" s="28"/>
      <c r="R23" s="28"/>
      <c r="S23" s="29"/>
      <c r="T23" s="29"/>
      <c r="U23" s="29"/>
      <c r="V23" s="30"/>
      <c r="W23" s="30"/>
      <c r="X23" s="30"/>
      <c r="Y23" s="31"/>
      <c r="Z23" s="31"/>
      <c r="AA23" s="31"/>
      <c r="AB23" s="32"/>
      <c r="AC23" s="32"/>
      <c r="AD23" s="32"/>
      <c r="AE23" s="33"/>
      <c r="AF23" s="33"/>
      <c r="AG23" s="33"/>
      <c r="AH23" s="23"/>
      <c r="AI23" s="23"/>
      <c r="AJ23" s="23"/>
      <c r="AK23" s="24"/>
      <c r="AL23" s="24"/>
      <c r="AM23" s="24"/>
      <c r="AN23" s="25"/>
      <c r="AO23" s="25"/>
      <c r="AP23" s="25"/>
      <c r="AQ23" s="28"/>
      <c r="AR23" s="28"/>
      <c r="AS23" s="28"/>
      <c r="AT23" s="29"/>
      <c r="AU23" s="29"/>
      <c r="AV23" s="29"/>
      <c r="AW23" s="5">
        <f t="shared" si="0"/>
        <v>0</v>
      </c>
    </row>
    <row r="24" spans="1:49" ht="21" customHeight="1" x14ac:dyDescent="0.25">
      <c r="A24" s="18"/>
      <c r="B24" s="18"/>
      <c r="C24" s="19"/>
      <c r="D24" s="18"/>
      <c r="E24" s="20"/>
      <c r="F24" s="36"/>
      <c r="G24" s="23"/>
      <c r="H24" s="23"/>
      <c r="I24" s="23"/>
      <c r="J24" s="24"/>
      <c r="K24" s="24"/>
      <c r="L24" s="24"/>
      <c r="M24" s="25"/>
      <c r="N24" s="26"/>
      <c r="O24" s="27"/>
      <c r="P24" s="28"/>
      <c r="Q24" s="28"/>
      <c r="R24" s="28"/>
      <c r="S24" s="29"/>
      <c r="T24" s="29"/>
      <c r="U24" s="29"/>
      <c r="V24" s="30"/>
      <c r="W24" s="30"/>
      <c r="X24" s="30"/>
      <c r="Y24" s="31"/>
      <c r="Z24" s="31"/>
      <c r="AA24" s="31"/>
      <c r="AB24" s="32"/>
      <c r="AC24" s="32"/>
      <c r="AD24" s="32"/>
      <c r="AE24" s="33"/>
      <c r="AF24" s="33"/>
      <c r="AG24" s="33"/>
      <c r="AH24" s="23"/>
      <c r="AI24" s="23"/>
      <c r="AJ24" s="23"/>
      <c r="AK24" s="24"/>
      <c r="AL24" s="24"/>
      <c r="AM24" s="24"/>
      <c r="AN24" s="25"/>
      <c r="AO24" s="25"/>
      <c r="AP24" s="25"/>
      <c r="AQ24" s="28"/>
      <c r="AR24" s="28"/>
      <c r="AS24" s="28"/>
      <c r="AT24" s="29"/>
      <c r="AU24" s="29"/>
      <c r="AV24" s="29"/>
      <c r="AW24" s="5">
        <f t="shared" si="0"/>
        <v>0</v>
      </c>
    </row>
  </sheetData>
  <mergeCells count="15">
    <mergeCell ref="Y2:AA2"/>
    <mergeCell ref="AB2:AD2"/>
    <mergeCell ref="AE2:AG2"/>
    <mergeCell ref="S2:U2"/>
    <mergeCell ref="AT2:AV2"/>
    <mergeCell ref="AH2:AJ2"/>
    <mergeCell ref="AK2:AM2"/>
    <mergeCell ref="AN2:AP2"/>
    <mergeCell ref="AQ2:AS2"/>
    <mergeCell ref="V2:X2"/>
    <mergeCell ref="A1:D1"/>
    <mergeCell ref="G2:I2"/>
    <mergeCell ref="J2:L2"/>
    <mergeCell ref="M2:O2"/>
    <mergeCell ref="P2:R2"/>
  </mergeCells>
  <phoneticPr fontId="5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44"/>
  <sheetViews>
    <sheetView topLeftCell="A7" zoomScale="75" zoomScaleNormal="75" workbookViewId="0">
      <pane xSplit="1" topLeftCell="R1" activePane="topRight" state="frozen"/>
      <selection pane="topRight" activeCell="X13" sqref="X11:X13"/>
    </sheetView>
  </sheetViews>
  <sheetFormatPr defaultRowHeight="15" x14ac:dyDescent="0.3"/>
  <cols>
    <col min="1" max="1" width="35.7109375" style="57" customWidth="1"/>
    <col min="2" max="2" width="8.28515625" style="56" customWidth="1"/>
    <col min="3" max="3" width="25.42578125" style="56" customWidth="1"/>
    <col min="4" max="4" width="26.85546875" style="57" customWidth="1"/>
    <col min="5" max="10" width="5.5703125" style="57" customWidth="1"/>
    <col min="11" max="11" width="5" style="57" customWidth="1"/>
    <col min="12" max="16" width="5.7109375" style="57" customWidth="1"/>
    <col min="17" max="20" width="5.7109375" style="73" customWidth="1"/>
    <col min="21" max="31" width="5.7109375" style="57" customWidth="1"/>
    <col min="32" max="32" width="9.42578125" style="80" customWidth="1"/>
    <col min="33" max="16384" width="9.140625" style="57"/>
  </cols>
  <sheetData>
    <row r="1" spans="1:33" ht="25.5" x14ac:dyDescent="0.45">
      <c r="A1" s="335" t="s">
        <v>626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Q1" s="1254"/>
      <c r="R1" s="1254"/>
      <c r="AC1" s="73"/>
      <c r="AD1" s="73"/>
      <c r="AE1" s="73"/>
      <c r="AG1" s="73"/>
    </row>
    <row r="2" spans="1:33" ht="18" x14ac:dyDescent="0.35">
      <c r="A2" s="318" t="s">
        <v>55</v>
      </c>
      <c r="B2" s="318"/>
      <c r="C2" s="318"/>
      <c r="D2" s="318"/>
      <c r="E2" s="125"/>
      <c r="F2" s="386"/>
      <c r="G2" s="386"/>
      <c r="H2" s="738"/>
      <c r="I2" s="738"/>
      <c r="J2" s="738"/>
      <c r="K2" s="386"/>
      <c r="O2" s="58"/>
      <c r="P2" s="58"/>
      <c r="Q2" s="60"/>
      <c r="R2" s="60"/>
      <c r="S2" s="60"/>
      <c r="T2" s="60"/>
      <c r="U2" s="59"/>
      <c r="V2" s="59"/>
      <c r="W2" s="59"/>
      <c r="X2" s="59"/>
      <c r="Y2" s="59"/>
    </row>
    <row r="3" spans="1:33" s="449" customFormat="1" x14ac:dyDescent="0.3">
      <c r="A3" s="386"/>
      <c r="B3" s="386"/>
      <c r="C3" s="386"/>
      <c r="D3" s="386"/>
      <c r="E3" s="1321" t="s">
        <v>494</v>
      </c>
      <c r="F3" s="1322"/>
      <c r="G3" s="1322"/>
      <c r="H3" s="1323" t="s">
        <v>493</v>
      </c>
      <c r="I3" s="1323"/>
      <c r="J3" s="1323"/>
      <c r="K3" s="450" t="s">
        <v>278</v>
      </c>
      <c r="L3" s="1267" t="s">
        <v>1</v>
      </c>
      <c r="M3" s="1268"/>
      <c r="N3" s="1268"/>
      <c r="O3" s="1268"/>
      <c r="P3" s="451"/>
      <c r="Q3" s="1250" t="s">
        <v>190</v>
      </c>
      <c r="R3" s="1270"/>
      <c r="S3" s="1270"/>
      <c r="T3" s="1251"/>
      <c r="U3" s="1324" t="s">
        <v>407</v>
      </c>
      <c r="V3" s="1325"/>
      <c r="W3" s="1326" t="s">
        <v>615</v>
      </c>
      <c r="X3" s="1326"/>
      <c r="Y3" s="1326"/>
      <c r="Z3" s="1256" t="s">
        <v>494</v>
      </c>
      <c r="AA3" s="1271"/>
      <c r="AB3" s="1257"/>
      <c r="AC3" s="1261" t="s">
        <v>410</v>
      </c>
      <c r="AD3" s="1261"/>
      <c r="AE3" s="1261"/>
      <c r="AF3" s="452"/>
    </row>
    <row r="4" spans="1:33" ht="114" x14ac:dyDescent="0.3">
      <c r="A4" s="62" t="s">
        <v>16</v>
      </c>
      <c r="B4" s="62" t="s">
        <v>17</v>
      </c>
      <c r="C4" s="62" t="s">
        <v>202</v>
      </c>
      <c r="D4" s="62" t="s">
        <v>18</v>
      </c>
      <c r="E4" s="230" t="s">
        <v>110</v>
      </c>
      <c r="F4" s="231" t="s">
        <v>135</v>
      </c>
      <c r="G4" s="231" t="s">
        <v>170</v>
      </c>
      <c r="H4" s="942" t="s">
        <v>276</v>
      </c>
      <c r="I4" s="942" t="s">
        <v>46</v>
      </c>
      <c r="J4" s="942" t="s">
        <v>109</v>
      </c>
      <c r="K4" s="445" t="s">
        <v>46</v>
      </c>
      <c r="L4" s="400" t="s">
        <v>110</v>
      </c>
      <c r="M4" s="400" t="s">
        <v>88</v>
      </c>
      <c r="N4" s="400" t="s">
        <v>109</v>
      </c>
      <c r="O4" s="400" t="s">
        <v>46</v>
      </c>
      <c r="P4" s="408" t="s">
        <v>422</v>
      </c>
      <c r="Q4" s="461" t="s">
        <v>110</v>
      </c>
      <c r="R4" s="461" t="s">
        <v>109</v>
      </c>
      <c r="S4" s="461" t="s">
        <v>46</v>
      </c>
      <c r="T4" s="461" t="s">
        <v>170</v>
      </c>
      <c r="U4" s="222" t="s">
        <v>110</v>
      </c>
      <c r="V4" s="222" t="s">
        <v>46</v>
      </c>
      <c r="W4" s="178" t="s">
        <v>110</v>
      </c>
      <c r="X4" s="178" t="s">
        <v>46</v>
      </c>
      <c r="Y4" s="178" t="s">
        <v>170</v>
      </c>
      <c r="Z4" s="128" t="s">
        <v>110</v>
      </c>
      <c r="AA4" s="128" t="s">
        <v>46</v>
      </c>
      <c r="AB4" s="128" t="s">
        <v>170</v>
      </c>
      <c r="AC4" s="533" t="s">
        <v>110</v>
      </c>
      <c r="AD4" s="533" t="s">
        <v>46</v>
      </c>
      <c r="AE4" s="533" t="s">
        <v>170</v>
      </c>
      <c r="AF4" s="160" t="s">
        <v>223</v>
      </c>
    </row>
    <row r="5" spans="1:33" s="77" customFormat="1" x14ac:dyDescent="0.3">
      <c r="A5" s="62"/>
      <c r="B5" s="62"/>
      <c r="C5" s="62"/>
      <c r="D5" s="62"/>
      <c r="E5" s="232"/>
      <c r="F5" s="233"/>
      <c r="G5" s="233"/>
      <c r="H5" s="779"/>
      <c r="I5" s="779"/>
      <c r="J5" s="779"/>
      <c r="K5" s="446"/>
      <c r="L5" s="409"/>
      <c r="M5" s="409"/>
      <c r="N5" s="409"/>
      <c r="O5" s="409"/>
      <c r="P5" s="409"/>
      <c r="Q5" s="462"/>
      <c r="R5" s="462"/>
      <c r="S5" s="462"/>
      <c r="T5" s="462"/>
      <c r="U5" s="239"/>
      <c r="V5" s="240"/>
      <c r="W5" s="1138"/>
      <c r="X5" s="1138"/>
      <c r="Y5" s="1138"/>
      <c r="Z5" s="441"/>
      <c r="AA5" s="441"/>
      <c r="AB5" s="441"/>
      <c r="AC5" s="273"/>
      <c r="AD5" s="273"/>
      <c r="AE5" s="273"/>
      <c r="AF5" s="149"/>
    </row>
    <row r="6" spans="1:33" ht="21" customHeight="1" x14ac:dyDescent="0.3">
      <c r="A6" s="65" t="s">
        <v>122</v>
      </c>
      <c r="B6" s="69">
        <v>2567</v>
      </c>
      <c r="C6" s="92" t="s">
        <v>224</v>
      </c>
      <c r="D6" s="140" t="s">
        <v>26</v>
      </c>
      <c r="E6" s="234">
        <v>7</v>
      </c>
      <c r="F6" s="235">
        <v>6</v>
      </c>
      <c r="G6" s="235">
        <v>2</v>
      </c>
      <c r="H6" s="755"/>
      <c r="I6" s="755"/>
      <c r="J6" s="755"/>
      <c r="K6" s="447"/>
      <c r="L6" s="402">
        <v>12</v>
      </c>
      <c r="M6" s="637"/>
      <c r="N6" s="402">
        <v>6</v>
      </c>
      <c r="O6" s="585"/>
      <c r="P6" s="410">
        <v>11</v>
      </c>
      <c r="Q6" s="632">
        <v>2</v>
      </c>
      <c r="R6" s="632">
        <v>1</v>
      </c>
      <c r="S6" s="463">
        <v>3</v>
      </c>
      <c r="T6" s="632">
        <v>2</v>
      </c>
      <c r="U6" s="224">
        <v>5</v>
      </c>
      <c r="V6" s="241"/>
      <c r="W6" s="1098"/>
      <c r="X6" s="1098"/>
      <c r="Y6" s="1098"/>
      <c r="Z6" s="676">
        <v>5</v>
      </c>
      <c r="AA6" s="676">
        <v>4</v>
      </c>
      <c r="AB6" s="676">
        <v>1</v>
      </c>
      <c r="AC6" s="392">
        <v>3</v>
      </c>
      <c r="AD6" s="392">
        <v>2</v>
      </c>
      <c r="AE6" s="392">
        <v>2</v>
      </c>
      <c r="AF6" s="150">
        <f t="shared" ref="AF6:AF39" si="0">SUM(E6:AE6)</f>
        <v>74</v>
      </c>
    </row>
    <row r="7" spans="1:33" ht="21" customHeight="1" x14ac:dyDescent="0.3">
      <c r="A7" s="65" t="s">
        <v>266</v>
      </c>
      <c r="B7" s="68">
        <v>3027</v>
      </c>
      <c r="C7" s="1007" t="s">
        <v>215</v>
      </c>
      <c r="D7" s="67" t="s">
        <v>281</v>
      </c>
      <c r="E7" s="234">
        <v>6</v>
      </c>
      <c r="F7" s="235">
        <v>3</v>
      </c>
      <c r="G7" s="235"/>
      <c r="H7" s="755"/>
      <c r="I7" s="755"/>
      <c r="J7" s="755"/>
      <c r="K7" s="448"/>
      <c r="L7" s="402"/>
      <c r="M7" s="943">
        <v>13</v>
      </c>
      <c r="N7" s="402"/>
      <c r="O7" s="585"/>
      <c r="P7" s="410">
        <v>8</v>
      </c>
      <c r="Q7" s="1075"/>
      <c r="R7" s="1075"/>
      <c r="S7" s="463"/>
      <c r="T7" s="1075"/>
      <c r="U7" s="224">
        <v>4</v>
      </c>
      <c r="V7" s="241">
        <v>9</v>
      </c>
      <c r="W7" s="1098"/>
      <c r="X7" s="1098"/>
      <c r="Y7" s="1098"/>
      <c r="Z7" s="676">
        <v>4</v>
      </c>
      <c r="AA7" s="676">
        <v>0.5</v>
      </c>
      <c r="AB7" s="676">
        <v>3</v>
      </c>
      <c r="AC7" s="392">
        <v>2</v>
      </c>
      <c r="AD7" s="392">
        <v>6</v>
      </c>
      <c r="AE7" s="392">
        <v>5</v>
      </c>
      <c r="AF7" s="150">
        <f t="shared" si="0"/>
        <v>63.5</v>
      </c>
    </row>
    <row r="8" spans="1:33" ht="21" customHeight="1" x14ac:dyDescent="0.3">
      <c r="A8" s="65" t="s">
        <v>185</v>
      </c>
      <c r="B8" s="68">
        <v>2921</v>
      </c>
      <c r="C8" s="1007" t="s">
        <v>171</v>
      </c>
      <c r="D8" s="67" t="s">
        <v>171</v>
      </c>
      <c r="E8" s="234">
        <v>1</v>
      </c>
      <c r="F8" s="235">
        <v>4</v>
      </c>
      <c r="G8" s="235"/>
      <c r="H8" s="755"/>
      <c r="I8" s="755"/>
      <c r="J8" s="755"/>
      <c r="K8" s="448">
        <v>4</v>
      </c>
      <c r="L8" s="402"/>
      <c r="M8" s="402">
        <v>11</v>
      </c>
      <c r="N8" s="402"/>
      <c r="O8" s="585"/>
      <c r="P8" s="410"/>
      <c r="Q8" s="1093"/>
      <c r="R8" s="1093"/>
      <c r="S8" s="463"/>
      <c r="T8" s="1093"/>
      <c r="U8" s="224">
        <v>0.5</v>
      </c>
      <c r="V8" s="241">
        <v>7</v>
      </c>
      <c r="W8" s="1098"/>
      <c r="X8" s="1098"/>
      <c r="Y8" s="1098"/>
      <c r="Z8" s="676">
        <v>3</v>
      </c>
      <c r="AA8" s="676">
        <v>7</v>
      </c>
      <c r="AB8" s="676">
        <v>5</v>
      </c>
      <c r="AC8" s="392"/>
      <c r="AD8" s="392"/>
      <c r="AE8" s="392"/>
      <c r="AF8" s="150">
        <f t="shared" si="0"/>
        <v>42.5</v>
      </c>
    </row>
    <row r="9" spans="1:33" ht="21" customHeight="1" x14ac:dyDescent="0.3">
      <c r="A9" s="65" t="s">
        <v>423</v>
      </c>
      <c r="B9" s="68">
        <v>2660</v>
      </c>
      <c r="C9" s="65" t="s">
        <v>424</v>
      </c>
      <c r="D9" s="67" t="s">
        <v>424</v>
      </c>
      <c r="E9" s="234"/>
      <c r="F9" s="235"/>
      <c r="G9" s="235"/>
      <c r="H9" s="755"/>
      <c r="I9" s="755"/>
      <c r="J9" s="755"/>
      <c r="K9" s="448"/>
      <c r="L9" s="402">
        <v>13</v>
      </c>
      <c r="M9" s="402">
        <v>7</v>
      </c>
      <c r="N9" s="402">
        <v>3</v>
      </c>
      <c r="O9" s="585"/>
      <c r="P9" s="410">
        <v>7</v>
      </c>
      <c r="Q9" s="464"/>
      <c r="R9" s="464"/>
      <c r="S9" s="463"/>
      <c r="T9" s="464"/>
      <c r="U9" s="225"/>
      <c r="V9" s="241"/>
      <c r="W9" s="1098"/>
      <c r="X9" s="1098"/>
      <c r="Y9" s="1098"/>
      <c r="Z9" s="676"/>
      <c r="AA9" s="676"/>
      <c r="AB9" s="676"/>
      <c r="AC9" s="392"/>
      <c r="AD9" s="392"/>
      <c r="AE9" s="392"/>
      <c r="AF9" s="150">
        <f t="shared" si="0"/>
        <v>30</v>
      </c>
      <c r="AG9" s="57" t="s">
        <v>618</v>
      </c>
    </row>
    <row r="10" spans="1:33" ht="21" customHeight="1" x14ac:dyDescent="0.3">
      <c r="A10" s="65" t="s">
        <v>653</v>
      </c>
      <c r="B10" s="68">
        <v>2951</v>
      </c>
      <c r="C10" s="90" t="s">
        <v>48</v>
      </c>
      <c r="D10" s="1008" t="s">
        <v>48</v>
      </c>
      <c r="E10" s="234">
        <v>5</v>
      </c>
      <c r="F10" s="235">
        <v>5</v>
      </c>
      <c r="G10" s="235"/>
      <c r="H10" s="755"/>
      <c r="I10" s="755"/>
      <c r="J10" s="755"/>
      <c r="K10" s="448"/>
      <c r="L10" s="402"/>
      <c r="M10" s="585"/>
      <c r="N10" s="402"/>
      <c r="O10" s="585">
        <v>7</v>
      </c>
      <c r="P10" s="410"/>
      <c r="Q10" s="581"/>
      <c r="R10" s="581"/>
      <c r="S10" s="463"/>
      <c r="T10" s="581"/>
      <c r="U10" s="224">
        <v>3</v>
      </c>
      <c r="V10" s="344">
        <v>4</v>
      </c>
      <c r="W10" s="1098"/>
      <c r="X10" s="1098"/>
      <c r="Y10" s="1098"/>
      <c r="Z10" s="676">
        <v>2</v>
      </c>
      <c r="AA10" s="676">
        <v>3</v>
      </c>
      <c r="AB10" s="676"/>
      <c r="AC10" s="392"/>
      <c r="AD10" s="392"/>
      <c r="AE10" s="392"/>
      <c r="AF10" s="150">
        <f t="shared" si="0"/>
        <v>29</v>
      </c>
    </row>
    <row r="11" spans="1:33" ht="21" customHeight="1" x14ac:dyDescent="0.3">
      <c r="A11" s="65" t="s">
        <v>165</v>
      </c>
      <c r="B11" s="68">
        <v>2605</v>
      </c>
      <c r="C11" s="92" t="s">
        <v>319</v>
      </c>
      <c r="D11" s="67" t="s">
        <v>162</v>
      </c>
      <c r="E11" s="234">
        <v>3</v>
      </c>
      <c r="F11" s="235">
        <v>7</v>
      </c>
      <c r="G11" s="235">
        <v>3</v>
      </c>
      <c r="H11" s="755"/>
      <c r="I11" s="755">
        <v>2</v>
      </c>
      <c r="J11" s="755">
        <v>2</v>
      </c>
      <c r="K11" s="448"/>
      <c r="L11" s="402"/>
      <c r="M11" s="402">
        <v>10</v>
      </c>
      <c r="N11" s="402"/>
      <c r="O11" s="585"/>
      <c r="P11" s="410"/>
      <c r="Q11" s="463"/>
      <c r="R11" s="463"/>
      <c r="S11" s="463"/>
      <c r="T11" s="463"/>
      <c r="U11" s="224"/>
      <c r="V11" s="987"/>
      <c r="W11" s="1098"/>
      <c r="X11" s="1098"/>
      <c r="Y11" s="1098"/>
      <c r="Z11" s="676"/>
      <c r="AA11" s="676"/>
      <c r="AB11" s="676"/>
      <c r="AC11" s="392"/>
      <c r="AD11" s="392"/>
      <c r="AE11" s="392"/>
      <c r="AF11" s="150">
        <f t="shared" si="0"/>
        <v>27</v>
      </c>
    </row>
    <row r="12" spans="1:33" ht="21" customHeight="1" x14ac:dyDescent="0.3">
      <c r="A12" s="65" t="s">
        <v>347</v>
      </c>
      <c r="B12" s="68">
        <v>3053</v>
      </c>
      <c r="C12" s="90" t="s">
        <v>348</v>
      </c>
      <c r="D12" s="67" t="s">
        <v>348</v>
      </c>
      <c r="E12" s="234"/>
      <c r="F12" s="235"/>
      <c r="G12" s="235"/>
      <c r="H12" s="755"/>
      <c r="I12" s="755"/>
      <c r="J12" s="755"/>
      <c r="K12" s="448"/>
      <c r="L12" s="402"/>
      <c r="M12" s="402"/>
      <c r="N12" s="402"/>
      <c r="O12" s="585"/>
      <c r="P12" s="410"/>
      <c r="Q12" s="463"/>
      <c r="R12" s="463"/>
      <c r="S12" s="463"/>
      <c r="T12" s="463"/>
      <c r="U12" s="224">
        <v>2</v>
      </c>
      <c r="V12" s="987">
        <v>8</v>
      </c>
      <c r="W12" s="1098"/>
      <c r="X12" s="1098"/>
      <c r="Y12" s="1098"/>
      <c r="Z12" s="676">
        <v>1</v>
      </c>
      <c r="AA12" s="676">
        <v>2</v>
      </c>
      <c r="AB12" s="676"/>
      <c r="AC12" s="392">
        <v>1</v>
      </c>
      <c r="AD12" s="392">
        <v>4</v>
      </c>
      <c r="AE12" s="392">
        <v>4</v>
      </c>
      <c r="AF12" s="150">
        <f t="shared" si="0"/>
        <v>22</v>
      </c>
    </row>
    <row r="13" spans="1:33" ht="21" customHeight="1" x14ac:dyDescent="0.3">
      <c r="A13" s="48" t="s">
        <v>436</v>
      </c>
      <c r="B13" s="709">
        <v>4004</v>
      </c>
      <c r="C13" s="306" t="s">
        <v>319</v>
      </c>
      <c r="D13" s="47" t="s">
        <v>437</v>
      </c>
      <c r="E13" s="234">
        <v>2</v>
      </c>
      <c r="F13" s="235">
        <v>2</v>
      </c>
      <c r="G13" s="235">
        <v>1</v>
      </c>
      <c r="H13" s="755">
        <v>1</v>
      </c>
      <c r="I13" s="755">
        <v>1</v>
      </c>
      <c r="J13" s="755">
        <v>1</v>
      </c>
      <c r="K13" s="448">
        <v>6</v>
      </c>
      <c r="L13" s="402">
        <v>4</v>
      </c>
      <c r="M13" s="402"/>
      <c r="N13" s="402">
        <v>2</v>
      </c>
      <c r="O13" s="585"/>
      <c r="P13" s="410"/>
      <c r="Q13" s="463"/>
      <c r="R13" s="463"/>
      <c r="S13" s="463"/>
      <c r="T13" s="463"/>
      <c r="U13" s="224"/>
      <c r="V13" s="631"/>
      <c r="W13" s="1098"/>
      <c r="X13" s="1098"/>
      <c r="Y13" s="1098"/>
      <c r="Z13" s="676"/>
      <c r="AA13" s="676"/>
      <c r="AB13" s="676"/>
      <c r="AC13" s="392"/>
      <c r="AD13" s="392"/>
      <c r="AE13" s="392"/>
      <c r="AF13" s="150">
        <f t="shared" si="0"/>
        <v>20</v>
      </c>
    </row>
    <row r="14" spans="1:33" ht="21" customHeight="1" x14ac:dyDescent="0.3">
      <c r="A14" s="65" t="s">
        <v>53</v>
      </c>
      <c r="B14" s="152">
        <v>2619</v>
      </c>
      <c r="C14" s="300" t="s">
        <v>366</v>
      </c>
      <c r="D14" s="140" t="s">
        <v>366</v>
      </c>
      <c r="E14" s="234">
        <v>4</v>
      </c>
      <c r="F14" s="235"/>
      <c r="G14" s="235"/>
      <c r="H14" s="755"/>
      <c r="I14" s="755"/>
      <c r="J14" s="755"/>
      <c r="K14" s="448">
        <v>5</v>
      </c>
      <c r="L14" s="1086"/>
      <c r="M14" s="1086"/>
      <c r="N14" s="703"/>
      <c r="O14" s="637"/>
      <c r="P14" s="410"/>
      <c r="Q14" s="1075"/>
      <c r="R14" s="1075"/>
      <c r="S14" s="700"/>
      <c r="T14" s="632"/>
      <c r="U14" s="224">
        <v>6</v>
      </c>
      <c r="V14" s="1073"/>
      <c r="W14" s="1098"/>
      <c r="X14" s="1098"/>
      <c r="Y14" s="1098"/>
      <c r="Z14" s="676"/>
      <c r="AA14" s="676"/>
      <c r="AB14" s="676"/>
      <c r="AC14" s="627"/>
      <c r="AD14" s="627"/>
      <c r="AE14" s="627"/>
      <c r="AF14" s="150">
        <f t="shared" si="0"/>
        <v>15</v>
      </c>
    </row>
    <row r="15" spans="1:33" ht="21" customHeight="1" x14ac:dyDescent="0.3">
      <c r="A15" s="65" t="s">
        <v>743</v>
      </c>
      <c r="B15" s="68"/>
      <c r="C15" s="65" t="s">
        <v>215</v>
      </c>
      <c r="D15" s="67" t="s">
        <v>166</v>
      </c>
      <c r="E15" s="237"/>
      <c r="F15" s="236"/>
      <c r="G15" s="236"/>
      <c r="H15" s="780"/>
      <c r="I15" s="780"/>
      <c r="J15" s="780"/>
      <c r="K15" s="448"/>
      <c r="L15" s="401"/>
      <c r="M15" s="1097"/>
      <c r="N15" s="401"/>
      <c r="O15" s="585"/>
      <c r="P15" s="411"/>
      <c r="Q15" s="464"/>
      <c r="R15" s="464"/>
      <c r="S15" s="989"/>
      <c r="T15" s="464"/>
      <c r="U15" s="225"/>
      <c r="V15" s="1092">
        <v>6</v>
      </c>
      <c r="W15" s="1098"/>
      <c r="X15" s="1098"/>
      <c r="Y15" s="1098"/>
      <c r="Z15" s="676"/>
      <c r="AA15" s="676">
        <v>1</v>
      </c>
      <c r="AB15" s="676">
        <v>2</v>
      </c>
      <c r="AC15" s="392"/>
      <c r="AD15" s="392">
        <v>3</v>
      </c>
      <c r="AE15" s="392">
        <v>3</v>
      </c>
      <c r="AF15" s="150">
        <f t="shared" si="0"/>
        <v>15</v>
      </c>
    </row>
    <row r="16" spans="1:33" ht="21" customHeight="1" x14ac:dyDescent="0.3">
      <c r="A16" s="65" t="s">
        <v>33</v>
      </c>
      <c r="B16" s="68">
        <v>2614</v>
      </c>
      <c r="C16" s="92" t="s">
        <v>142</v>
      </c>
      <c r="D16" s="67" t="s">
        <v>142</v>
      </c>
      <c r="E16" s="234"/>
      <c r="F16" s="235"/>
      <c r="G16" s="235"/>
      <c r="H16" s="755"/>
      <c r="I16" s="755"/>
      <c r="J16" s="755"/>
      <c r="K16" s="448">
        <v>3</v>
      </c>
      <c r="L16" s="1171"/>
      <c r="M16" s="1171"/>
      <c r="N16" s="1086"/>
      <c r="O16" s="585"/>
      <c r="P16" s="410"/>
      <c r="Q16" s="1164"/>
      <c r="R16" s="1164"/>
      <c r="S16" s="463"/>
      <c r="T16" s="1075"/>
      <c r="U16" s="224"/>
      <c r="V16" s="1163"/>
      <c r="W16" s="1165"/>
      <c r="X16" s="1165"/>
      <c r="Y16" s="1165"/>
      <c r="Z16" s="676"/>
      <c r="AA16" s="676">
        <v>5</v>
      </c>
      <c r="AB16" s="676"/>
      <c r="AC16" s="392"/>
      <c r="AD16" s="392">
        <v>5</v>
      </c>
      <c r="AE16" s="392"/>
      <c r="AF16" s="150">
        <f t="shared" si="0"/>
        <v>13</v>
      </c>
      <c r="AG16" s="43"/>
    </row>
    <row r="17" spans="1:33" ht="22.5" customHeight="1" x14ac:dyDescent="0.3">
      <c r="A17" s="65" t="s">
        <v>23</v>
      </c>
      <c r="B17" s="68">
        <v>2610</v>
      </c>
      <c r="C17" s="92" t="s">
        <v>448</v>
      </c>
      <c r="D17" s="67" t="s">
        <v>24</v>
      </c>
      <c r="E17" s="234"/>
      <c r="F17" s="235"/>
      <c r="G17" s="235"/>
      <c r="H17" s="755"/>
      <c r="I17" s="755"/>
      <c r="J17" s="755"/>
      <c r="K17" s="448"/>
      <c r="L17" s="1171"/>
      <c r="M17" s="585"/>
      <c r="N17" s="1171"/>
      <c r="O17" s="585"/>
      <c r="P17" s="410"/>
      <c r="Q17" s="1164">
        <v>1</v>
      </c>
      <c r="R17" s="1164">
        <v>2</v>
      </c>
      <c r="S17" s="632">
        <v>2</v>
      </c>
      <c r="T17" s="1164">
        <v>1</v>
      </c>
      <c r="U17" s="224"/>
      <c r="V17" s="1163"/>
      <c r="W17" s="1165"/>
      <c r="X17" s="1165"/>
      <c r="Y17" s="1165"/>
      <c r="Z17" s="676"/>
      <c r="AA17" s="676"/>
      <c r="AB17" s="676"/>
      <c r="AC17" s="392"/>
      <c r="AD17" s="392">
        <v>7</v>
      </c>
      <c r="AE17" s="392"/>
      <c r="AF17" s="150">
        <f t="shared" si="0"/>
        <v>13</v>
      </c>
      <c r="AG17" s="57" t="s">
        <v>618</v>
      </c>
    </row>
    <row r="18" spans="1:33" ht="21" customHeight="1" x14ac:dyDescent="0.3">
      <c r="A18" s="65" t="s">
        <v>374</v>
      </c>
      <c r="B18" s="68">
        <v>2565</v>
      </c>
      <c r="C18" s="92" t="s">
        <v>52</v>
      </c>
      <c r="D18" s="67" t="s">
        <v>52</v>
      </c>
      <c r="E18" s="234"/>
      <c r="F18" s="235"/>
      <c r="G18" s="235"/>
      <c r="H18" s="755"/>
      <c r="I18" s="755"/>
      <c r="J18" s="755"/>
      <c r="K18" s="447"/>
      <c r="L18" s="1171"/>
      <c r="M18" s="1086"/>
      <c r="N18" s="1171"/>
      <c r="O18" s="585">
        <v>11</v>
      </c>
      <c r="P18" s="410"/>
      <c r="Q18" s="1164"/>
      <c r="R18" s="1164"/>
      <c r="S18" s="1075"/>
      <c r="T18" s="1164"/>
      <c r="U18" s="224"/>
      <c r="V18" s="1163"/>
      <c r="W18" s="1165"/>
      <c r="X18" s="1165"/>
      <c r="Y18" s="1165"/>
      <c r="Z18" s="676"/>
      <c r="AA18" s="676"/>
      <c r="AB18" s="676"/>
      <c r="AC18" s="392"/>
      <c r="AD18" s="392"/>
      <c r="AE18" s="392"/>
      <c r="AF18" s="150">
        <f t="shared" si="0"/>
        <v>11</v>
      </c>
      <c r="AG18" s="57" t="s">
        <v>618</v>
      </c>
    </row>
    <row r="19" spans="1:33" ht="21" customHeight="1" x14ac:dyDescent="0.3">
      <c r="A19" s="61" t="s">
        <v>684</v>
      </c>
      <c r="B19" s="68">
        <v>4052</v>
      </c>
      <c r="C19" s="65" t="s">
        <v>685</v>
      </c>
      <c r="D19" s="67" t="s">
        <v>686</v>
      </c>
      <c r="E19" s="237"/>
      <c r="F19" s="236"/>
      <c r="G19" s="236"/>
      <c r="H19" s="780"/>
      <c r="I19" s="780"/>
      <c r="J19" s="780"/>
      <c r="K19" s="448"/>
      <c r="L19" s="401"/>
      <c r="M19" s="401"/>
      <c r="N19" s="1097"/>
      <c r="O19" s="585">
        <v>10</v>
      </c>
      <c r="P19" s="411"/>
      <c r="Q19" s="464"/>
      <c r="R19" s="464"/>
      <c r="S19" s="1093"/>
      <c r="T19" s="700"/>
      <c r="U19" s="225"/>
      <c r="V19" s="242"/>
      <c r="W19" s="1139"/>
      <c r="X19" s="1139"/>
      <c r="Y19" s="1139"/>
      <c r="Z19" s="676"/>
      <c r="AA19" s="676"/>
      <c r="AB19" s="676"/>
      <c r="AC19" s="392"/>
      <c r="AD19" s="392"/>
      <c r="AE19" s="392"/>
      <c r="AF19" s="150">
        <f t="shared" si="0"/>
        <v>10</v>
      </c>
      <c r="AG19" s="57" t="s">
        <v>618</v>
      </c>
    </row>
    <row r="20" spans="1:33" ht="21" customHeight="1" x14ac:dyDescent="0.3">
      <c r="A20" s="90" t="s">
        <v>425</v>
      </c>
      <c r="B20" s="152">
        <v>2887</v>
      </c>
      <c r="C20" s="172" t="s">
        <v>426</v>
      </c>
      <c r="D20" s="1008" t="s">
        <v>426</v>
      </c>
      <c r="E20" s="234"/>
      <c r="F20" s="235"/>
      <c r="G20" s="235"/>
      <c r="H20" s="755"/>
      <c r="I20" s="755"/>
      <c r="J20" s="755"/>
      <c r="K20" s="448"/>
      <c r="L20" s="585"/>
      <c r="M20" s="637"/>
      <c r="N20" s="637"/>
      <c r="O20" s="585"/>
      <c r="P20" s="410"/>
      <c r="Q20" s="989"/>
      <c r="R20" s="989"/>
      <c r="S20" s="989"/>
      <c r="T20" s="989"/>
      <c r="U20" s="224"/>
      <c r="V20" s="1163"/>
      <c r="W20" s="1165">
        <v>4</v>
      </c>
      <c r="X20" s="1165">
        <v>3</v>
      </c>
      <c r="Y20" s="1165">
        <v>2</v>
      </c>
      <c r="Z20" s="676"/>
      <c r="AA20" s="676"/>
      <c r="AB20" s="676"/>
      <c r="AC20" s="392"/>
      <c r="AD20" s="392"/>
      <c r="AE20" s="392"/>
      <c r="AF20" s="150">
        <f t="shared" si="0"/>
        <v>9</v>
      </c>
      <c r="AG20" s="57" t="s">
        <v>618</v>
      </c>
    </row>
    <row r="21" spans="1:33" ht="21" customHeight="1" x14ac:dyDescent="0.3">
      <c r="A21" s="61" t="s">
        <v>265</v>
      </c>
      <c r="B21" s="152">
        <v>2352</v>
      </c>
      <c r="C21" s="300" t="s">
        <v>87</v>
      </c>
      <c r="D21" s="350" t="s">
        <v>87</v>
      </c>
      <c r="E21" s="236"/>
      <c r="F21" s="236"/>
      <c r="G21" s="236"/>
      <c r="H21" s="780"/>
      <c r="I21" s="780"/>
      <c r="J21" s="780"/>
      <c r="K21" s="448"/>
      <c r="L21" s="401"/>
      <c r="M21" s="1171"/>
      <c r="N21" s="401"/>
      <c r="O21" s="585">
        <v>8</v>
      </c>
      <c r="P21" s="1171"/>
      <c r="Q21" s="464"/>
      <c r="R21" s="464"/>
      <c r="S21" s="1164"/>
      <c r="T21" s="464"/>
      <c r="U21" s="225"/>
      <c r="V21" s="242"/>
      <c r="W21" s="1139"/>
      <c r="X21" s="1139"/>
      <c r="Y21" s="1139"/>
      <c r="Z21" s="676"/>
      <c r="AA21" s="676"/>
      <c r="AB21" s="676"/>
      <c r="AC21" s="392"/>
      <c r="AD21" s="392"/>
      <c r="AE21" s="392"/>
      <c r="AF21" s="150">
        <f t="shared" si="0"/>
        <v>8</v>
      </c>
      <c r="AG21" s="57" t="s">
        <v>618</v>
      </c>
    </row>
    <row r="22" spans="1:33" ht="21" customHeight="1" x14ac:dyDescent="0.3">
      <c r="A22" s="65" t="s">
        <v>225</v>
      </c>
      <c r="B22" s="152">
        <v>2630</v>
      </c>
      <c r="C22" s="300" t="s">
        <v>29</v>
      </c>
      <c r="D22" s="140" t="s">
        <v>29</v>
      </c>
      <c r="E22" s="234"/>
      <c r="F22" s="235"/>
      <c r="G22" s="235"/>
      <c r="H22" s="755"/>
      <c r="I22" s="755"/>
      <c r="J22" s="755"/>
      <c r="K22" s="448"/>
      <c r="L22" s="637"/>
      <c r="M22" s="703">
        <v>8</v>
      </c>
      <c r="N22" s="703"/>
      <c r="O22" s="585"/>
      <c r="P22" s="1171"/>
      <c r="Q22" s="1075"/>
      <c r="R22" s="1075"/>
      <c r="S22" s="1075"/>
      <c r="T22" s="1075"/>
      <c r="U22" s="224"/>
      <c r="V22" s="224"/>
      <c r="W22" s="179"/>
      <c r="X22" s="179"/>
      <c r="Y22" s="179"/>
      <c r="Z22" s="676"/>
      <c r="AA22" s="676"/>
      <c r="AB22" s="676"/>
      <c r="AC22" s="392"/>
      <c r="AD22" s="392"/>
      <c r="AE22" s="392"/>
      <c r="AF22" s="150">
        <f t="shared" si="0"/>
        <v>8</v>
      </c>
      <c r="AG22" s="57" t="s">
        <v>618</v>
      </c>
    </row>
    <row r="23" spans="1:33" ht="21" customHeight="1" x14ac:dyDescent="0.3">
      <c r="A23" s="61" t="s">
        <v>367</v>
      </c>
      <c r="B23" s="1006">
        <v>2473</v>
      </c>
      <c r="C23" s="1134" t="s">
        <v>368</v>
      </c>
      <c r="D23" s="1143" t="s">
        <v>368</v>
      </c>
      <c r="E23" s="237"/>
      <c r="F23" s="236"/>
      <c r="G23" s="236"/>
      <c r="H23" s="780"/>
      <c r="I23" s="780"/>
      <c r="J23" s="780"/>
      <c r="K23" s="448"/>
      <c r="L23" s="746">
        <v>7</v>
      </c>
      <c r="M23" s="401"/>
      <c r="N23" s="401"/>
      <c r="O23" s="746"/>
      <c r="P23" s="401"/>
      <c r="Q23" s="464"/>
      <c r="R23" s="464"/>
      <c r="S23" s="464"/>
      <c r="T23" s="743"/>
      <c r="U23" s="225"/>
      <c r="V23" s="225"/>
      <c r="W23" s="1140"/>
      <c r="X23" s="1140"/>
      <c r="Y23" s="1140"/>
      <c r="Z23" s="745"/>
      <c r="AA23" s="745"/>
      <c r="AB23" s="745"/>
      <c r="AC23" s="741"/>
      <c r="AD23" s="741"/>
      <c r="AE23" s="741"/>
      <c r="AF23" s="150">
        <f t="shared" si="0"/>
        <v>7</v>
      </c>
      <c r="AG23" s="57" t="s">
        <v>618</v>
      </c>
    </row>
    <row r="24" spans="1:33" ht="21" customHeight="1" x14ac:dyDescent="0.3">
      <c r="A24" s="163" t="s">
        <v>576</v>
      </c>
      <c r="B24" s="334">
        <v>2529</v>
      </c>
      <c r="C24" s="65" t="s">
        <v>616</v>
      </c>
      <c r="D24" s="163" t="s">
        <v>616</v>
      </c>
      <c r="E24" s="234"/>
      <c r="F24" s="235"/>
      <c r="G24" s="235"/>
      <c r="H24" s="755"/>
      <c r="I24" s="755"/>
      <c r="J24" s="755"/>
      <c r="K24" s="448"/>
      <c r="L24" s="746"/>
      <c r="M24" s="746"/>
      <c r="N24" s="746"/>
      <c r="O24" s="746"/>
      <c r="P24" s="997"/>
      <c r="Q24" s="743"/>
      <c r="R24" s="743"/>
      <c r="S24" s="743"/>
      <c r="T24" s="743"/>
      <c r="U24" s="224"/>
      <c r="V24" s="224"/>
      <c r="W24" s="179"/>
      <c r="X24" s="179">
        <v>4</v>
      </c>
      <c r="Y24" s="179">
        <v>3</v>
      </c>
      <c r="Z24" s="745"/>
      <c r="AA24" s="745"/>
      <c r="AB24" s="745"/>
      <c r="AC24" s="741"/>
      <c r="AD24" s="741"/>
      <c r="AE24" s="741"/>
      <c r="AF24" s="150">
        <f t="shared" si="0"/>
        <v>7</v>
      </c>
      <c r="AG24" s="57" t="s">
        <v>618</v>
      </c>
    </row>
    <row r="25" spans="1:33" ht="21" customHeight="1" x14ac:dyDescent="0.3">
      <c r="A25" s="140" t="s">
        <v>687</v>
      </c>
      <c r="B25" s="152">
        <v>2880</v>
      </c>
      <c r="C25" s="300" t="s">
        <v>87</v>
      </c>
      <c r="D25" s="140" t="s">
        <v>87</v>
      </c>
      <c r="E25" s="234"/>
      <c r="F25" s="235"/>
      <c r="G25" s="235"/>
      <c r="H25" s="755"/>
      <c r="I25" s="755"/>
      <c r="J25" s="755"/>
      <c r="K25" s="447"/>
      <c r="L25" s="746"/>
      <c r="M25" s="746"/>
      <c r="N25" s="746"/>
      <c r="O25" s="746">
        <v>6</v>
      </c>
      <c r="P25" s="997"/>
      <c r="Q25" s="1164"/>
      <c r="R25" s="1164"/>
      <c r="S25" s="1164"/>
      <c r="T25" s="1164"/>
      <c r="U25" s="224"/>
      <c r="V25" s="224"/>
      <c r="W25" s="179"/>
      <c r="X25" s="179"/>
      <c r="Y25" s="179"/>
      <c r="Z25" s="745"/>
      <c r="AA25" s="745"/>
      <c r="AB25" s="745"/>
      <c r="AC25" s="741"/>
      <c r="AD25" s="741"/>
      <c r="AE25" s="741"/>
      <c r="AF25" s="150">
        <f t="shared" si="0"/>
        <v>6</v>
      </c>
      <c r="AG25" s="57" t="s">
        <v>618</v>
      </c>
    </row>
    <row r="26" spans="1:33" ht="21" customHeight="1" x14ac:dyDescent="0.3">
      <c r="A26" s="65" t="s">
        <v>449</v>
      </c>
      <c r="B26" s="152">
        <v>3040</v>
      </c>
      <c r="C26" s="172" t="s">
        <v>450</v>
      </c>
      <c r="D26" s="140" t="s">
        <v>450</v>
      </c>
      <c r="E26" s="234"/>
      <c r="F26" s="235"/>
      <c r="G26" s="235"/>
      <c r="H26" s="755"/>
      <c r="I26" s="755"/>
      <c r="J26" s="755"/>
      <c r="K26" s="448"/>
      <c r="L26" s="746"/>
      <c r="M26" s="746">
        <v>5</v>
      </c>
      <c r="N26" s="746"/>
      <c r="O26" s="746"/>
      <c r="P26" s="997"/>
      <c r="Q26" s="743"/>
      <c r="R26" s="743"/>
      <c r="S26" s="743"/>
      <c r="T26" s="743"/>
      <c r="U26" s="224"/>
      <c r="V26" s="224"/>
      <c r="W26" s="179"/>
      <c r="X26" s="179"/>
      <c r="Y26" s="179"/>
      <c r="Z26" s="745"/>
      <c r="AA26" s="745"/>
      <c r="AB26" s="745"/>
      <c r="AC26" s="741"/>
      <c r="AD26" s="741"/>
      <c r="AE26" s="741"/>
      <c r="AF26" s="150">
        <f t="shared" si="0"/>
        <v>5</v>
      </c>
      <c r="AG26" s="57" t="s">
        <v>618</v>
      </c>
    </row>
    <row r="27" spans="1:33" ht="21" customHeight="1" x14ac:dyDescent="0.3">
      <c r="A27" s="65" t="s">
        <v>282</v>
      </c>
      <c r="B27" s="152">
        <v>2997</v>
      </c>
      <c r="C27" s="140" t="s">
        <v>283</v>
      </c>
      <c r="D27" s="564" t="s">
        <v>283</v>
      </c>
      <c r="E27" s="234"/>
      <c r="F27" s="235">
        <v>1</v>
      </c>
      <c r="G27" s="235"/>
      <c r="H27" s="755"/>
      <c r="I27" s="755"/>
      <c r="J27" s="755"/>
      <c r="K27" s="448"/>
      <c r="L27" s="1086"/>
      <c r="M27" s="1086"/>
      <c r="N27" s="1086"/>
      <c r="O27" s="585"/>
      <c r="P27" s="1086"/>
      <c r="Q27" s="464"/>
      <c r="R27" s="464"/>
      <c r="S27" s="464"/>
      <c r="T27" s="464"/>
      <c r="U27" s="224"/>
      <c r="V27" s="224">
        <v>0.5</v>
      </c>
      <c r="W27" s="179"/>
      <c r="X27" s="179"/>
      <c r="Y27" s="179"/>
      <c r="Z27" s="676"/>
      <c r="AA27" s="676"/>
      <c r="AB27" s="676"/>
      <c r="AC27" s="392"/>
      <c r="AD27" s="392"/>
      <c r="AE27" s="392"/>
      <c r="AF27" s="150">
        <f t="shared" si="0"/>
        <v>1.5</v>
      </c>
      <c r="AG27" s="57" t="s">
        <v>618</v>
      </c>
    </row>
    <row r="28" spans="1:33" ht="21" customHeight="1" x14ac:dyDescent="0.3">
      <c r="A28" s="558" t="s">
        <v>753</v>
      </c>
      <c r="B28" s="602">
        <v>2611</v>
      </c>
      <c r="C28" s="564" t="s">
        <v>616</v>
      </c>
      <c r="D28" s="564" t="s">
        <v>616</v>
      </c>
      <c r="E28" s="234"/>
      <c r="F28" s="235"/>
      <c r="G28" s="235"/>
      <c r="H28" s="755"/>
      <c r="I28" s="755"/>
      <c r="J28" s="755"/>
      <c r="K28" s="448"/>
      <c r="L28" s="703"/>
      <c r="M28" s="997"/>
      <c r="N28" s="997"/>
      <c r="O28" s="585"/>
      <c r="P28" s="997"/>
      <c r="Q28" s="464"/>
      <c r="R28" s="464"/>
      <c r="S28" s="464"/>
      <c r="T28" s="464"/>
      <c r="U28" s="224"/>
      <c r="V28" s="224"/>
      <c r="W28" s="179">
        <v>1</v>
      </c>
      <c r="X28" s="179"/>
      <c r="Y28" s="179"/>
      <c r="Z28" s="676"/>
      <c r="AA28" s="676"/>
      <c r="AB28" s="676"/>
      <c r="AC28" s="392"/>
      <c r="AD28" s="392"/>
      <c r="AE28" s="392"/>
      <c r="AF28" s="150">
        <f t="shared" si="0"/>
        <v>1</v>
      </c>
      <c r="AG28" s="57" t="s">
        <v>618</v>
      </c>
    </row>
    <row r="29" spans="1:33" ht="21" customHeight="1" x14ac:dyDescent="0.3">
      <c r="A29" s="65" t="s">
        <v>351</v>
      </c>
      <c r="B29" s="69">
        <v>2281</v>
      </c>
      <c r="C29" s="65" t="s">
        <v>224</v>
      </c>
      <c r="D29" s="65" t="s">
        <v>391</v>
      </c>
      <c r="E29" s="234"/>
      <c r="F29" s="235"/>
      <c r="G29" s="235"/>
      <c r="H29" s="755"/>
      <c r="I29" s="755"/>
      <c r="J29" s="755"/>
      <c r="K29" s="448"/>
      <c r="L29" s="1171"/>
      <c r="M29" s="1171"/>
      <c r="N29" s="1171"/>
      <c r="O29" s="585"/>
      <c r="P29" s="1171"/>
      <c r="Q29" s="1164"/>
      <c r="R29" s="1164"/>
      <c r="S29" s="1164"/>
      <c r="T29" s="1075"/>
      <c r="U29" s="224"/>
      <c r="V29" s="224"/>
      <c r="W29" s="179"/>
      <c r="X29" s="179"/>
      <c r="Y29" s="179"/>
      <c r="Z29" s="676"/>
      <c r="AA29" s="676"/>
      <c r="AB29" s="676"/>
      <c r="AC29" s="392"/>
      <c r="AD29" s="392"/>
      <c r="AE29" s="392"/>
      <c r="AF29" s="150">
        <f t="shared" si="0"/>
        <v>0</v>
      </c>
    </row>
    <row r="30" spans="1:33" ht="21" customHeight="1" x14ac:dyDescent="0.3">
      <c r="A30" s="65" t="s">
        <v>287</v>
      </c>
      <c r="B30" s="152">
        <v>2766</v>
      </c>
      <c r="C30" s="140" t="s">
        <v>340</v>
      </c>
      <c r="D30" s="140" t="s">
        <v>340</v>
      </c>
      <c r="E30" s="234"/>
      <c r="F30" s="235"/>
      <c r="G30" s="235"/>
      <c r="H30" s="755"/>
      <c r="I30" s="755"/>
      <c r="J30" s="755"/>
      <c r="K30" s="448"/>
      <c r="L30" s="997"/>
      <c r="M30" s="997"/>
      <c r="N30" s="585"/>
      <c r="O30" s="585"/>
      <c r="P30" s="997"/>
      <c r="Q30" s="989"/>
      <c r="R30" s="989"/>
      <c r="S30" s="581"/>
      <c r="T30" s="463"/>
      <c r="U30" s="224"/>
      <c r="V30" s="224"/>
      <c r="W30" s="179"/>
      <c r="X30" s="179"/>
      <c r="Y30" s="179"/>
      <c r="Z30" s="676"/>
      <c r="AA30" s="676"/>
      <c r="AB30" s="676"/>
      <c r="AC30" s="392"/>
      <c r="AD30" s="392"/>
      <c r="AE30" s="392"/>
      <c r="AF30" s="150">
        <f t="shared" si="0"/>
        <v>0</v>
      </c>
    </row>
    <row r="31" spans="1:33" ht="21" customHeight="1" x14ac:dyDescent="0.3">
      <c r="A31" s="65" t="s">
        <v>183</v>
      </c>
      <c r="B31" s="152">
        <v>2961</v>
      </c>
      <c r="C31" s="90" t="s">
        <v>390</v>
      </c>
      <c r="D31" s="90" t="s">
        <v>80</v>
      </c>
      <c r="E31" s="234"/>
      <c r="F31" s="235"/>
      <c r="G31" s="235"/>
      <c r="H31" s="755"/>
      <c r="I31" s="755"/>
      <c r="J31" s="755"/>
      <c r="K31" s="448"/>
      <c r="L31" s="637"/>
      <c r="M31" s="402"/>
      <c r="N31" s="637"/>
      <c r="O31" s="585"/>
      <c r="P31" s="637"/>
      <c r="Q31" s="989"/>
      <c r="R31" s="989"/>
      <c r="S31" s="989"/>
      <c r="T31" s="989"/>
      <c r="U31" s="224"/>
      <c r="V31" s="224"/>
      <c r="W31" s="179"/>
      <c r="X31" s="179"/>
      <c r="Y31" s="179"/>
      <c r="Z31" s="676"/>
      <c r="AA31" s="676"/>
      <c r="AB31" s="676"/>
      <c r="AC31" s="392"/>
      <c r="AD31" s="392"/>
      <c r="AE31" s="392"/>
      <c r="AF31" s="150">
        <f t="shared" si="0"/>
        <v>0</v>
      </c>
    </row>
    <row r="32" spans="1:33" ht="21" customHeight="1" x14ac:dyDescent="0.3">
      <c r="A32" s="61" t="s">
        <v>352</v>
      </c>
      <c r="B32" s="69">
        <v>2916</v>
      </c>
      <c r="C32" s="92" t="s">
        <v>396</v>
      </c>
      <c r="D32" s="61" t="s">
        <v>396</v>
      </c>
      <c r="E32" s="234"/>
      <c r="F32" s="235"/>
      <c r="G32" s="236"/>
      <c r="H32" s="780"/>
      <c r="I32" s="780"/>
      <c r="J32" s="780"/>
      <c r="K32" s="448"/>
      <c r="L32" s="401"/>
      <c r="M32" s="401"/>
      <c r="N32" s="401"/>
      <c r="O32" s="585"/>
      <c r="P32" s="401"/>
      <c r="Q32" s="464"/>
      <c r="R32" s="464"/>
      <c r="S32" s="464"/>
      <c r="T32" s="632"/>
      <c r="U32" s="224"/>
      <c r="V32" s="224"/>
      <c r="W32" s="179"/>
      <c r="X32" s="179"/>
      <c r="Y32" s="179"/>
      <c r="Z32" s="676"/>
      <c r="AA32" s="676"/>
      <c r="AB32" s="676"/>
      <c r="AC32" s="392"/>
      <c r="AD32" s="392"/>
      <c r="AE32" s="392"/>
      <c r="AF32" s="150">
        <f t="shared" si="0"/>
        <v>0</v>
      </c>
    </row>
    <row r="33" spans="1:33" ht="21" customHeight="1" x14ac:dyDescent="0.3">
      <c r="A33" s="65" t="s">
        <v>167</v>
      </c>
      <c r="B33" s="69">
        <v>2835</v>
      </c>
      <c r="C33" s="92" t="s">
        <v>168</v>
      </c>
      <c r="D33" s="65" t="s">
        <v>168</v>
      </c>
      <c r="E33" s="234"/>
      <c r="F33" s="235"/>
      <c r="G33" s="235"/>
      <c r="H33" s="755"/>
      <c r="I33" s="755"/>
      <c r="J33" s="755"/>
      <c r="K33" s="447"/>
      <c r="L33" s="703"/>
      <c r="M33" s="637"/>
      <c r="N33" s="703"/>
      <c r="O33" s="585"/>
      <c r="P33" s="703"/>
      <c r="Q33" s="700"/>
      <c r="R33" s="700"/>
      <c r="S33" s="463"/>
      <c r="T33" s="581"/>
      <c r="U33" s="224"/>
      <c r="V33" s="224"/>
      <c r="W33" s="179"/>
      <c r="X33" s="179"/>
      <c r="Y33" s="179"/>
      <c r="Z33" s="676"/>
      <c r="AA33" s="676"/>
      <c r="AB33" s="676"/>
      <c r="AC33" s="392"/>
      <c r="AD33" s="392"/>
      <c r="AE33" s="392"/>
      <c r="AF33" s="150">
        <f t="shared" si="0"/>
        <v>0</v>
      </c>
    </row>
    <row r="34" spans="1:33" ht="21" customHeight="1" x14ac:dyDescent="0.3">
      <c r="A34" s="65" t="s">
        <v>595</v>
      </c>
      <c r="B34" s="69">
        <v>2230</v>
      </c>
      <c r="C34" s="90" t="s">
        <v>596</v>
      </c>
      <c r="D34" s="90" t="s">
        <v>596</v>
      </c>
      <c r="E34" s="234"/>
      <c r="F34" s="235"/>
      <c r="G34" s="235"/>
      <c r="H34" s="755"/>
      <c r="I34" s="755"/>
      <c r="J34" s="755"/>
      <c r="K34" s="448"/>
      <c r="L34" s="997"/>
      <c r="M34" s="1086"/>
      <c r="N34" s="1086"/>
      <c r="O34" s="585"/>
      <c r="P34" s="1086"/>
      <c r="Q34" s="1075"/>
      <c r="R34" s="1075"/>
      <c r="S34" s="1075"/>
      <c r="T34" s="700"/>
      <c r="U34" s="224"/>
      <c r="V34" s="224"/>
      <c r="W34" s="179"/>
      <c r="X34" s="179"/>
      <c r="Y34" s="179"/>
      <c r="Z34" s="676"/>
      <c r="AA34" s="676"/>
      <c r="AB34" s="676"/>
      <c r="AC34" s="392"/>
      <c r="AD34" s="392"/>
      <c r="AE34" s="392"/>
      <c r="AF34" s="150">
        <f t="shared" si="0"/>
        <v>0</v>
      </c>
      <c r="AG34" s="43"/>
    </row>
    <row r="35" spans="1:33" ht="21" customHeight="1" x14ac:dyDescent="0.3">
      <c r="A35" s="90" t="s">
        <v>427</v>
      </c>
      <c r="B35" s="69">
        <v>3096</v>
      </c>
      <c r="C35" s="90" t="s">
        <v>29</v>
      </c>
      <c r="D35" s="90" t="s">
        <v>428</v>
      </c>
      <c r="E35" s="234"/>
      <c r="F35" s="235"/>
      <c r="G35" s="235"/>
      <c r="H35" s="755"/>
      <c r="I35" s="755"/>
      <c r="J35" s="755"/>
      <c r="K35" s="448"/>
      <c r="L35" s="997"/>
      <c r="M35" s="1171"/>
      <c r="N35" s="1171"/>
      <c r="O35" s="585"/>
      <c r="P35" s="1171"/>
      <c r="Q35" s="1164"/>
      <c r="R35" s="1164"/>
      <c r="S35" s="1164"/>
      <c r="T35" s="989"/>
      <c r="U35" s="224"/>
      <c r="V35" s="224"/>
      <c r="W35" s="179"/>
      <c r="X35" s="179"/>
      <c r="Y35" s="179"/>
      <c r="Z35" s="676"/>
      <c r="AA35" s="676"/>
      <c r="AB35" s="676"/>
      <c r="AC35" s="392"/>
      <c r="AD35" s="392"/>
      <c r="AE35" s="392"/>
      <c r="AF35" s="150">
        <f t="shared" si="0"/>
        <v>0</v>
      </c>
      <c r="AG35" s="43"/>
    </row>
    <row r="36" spans="1:33" ht="21" customHeight="1" x14ac:dyDescent="0.3">
      <c r="A36" s="90" t="s">
        <v>444</v>
      </c>
      <c r="B36" s="152">
        <v>3030</v>
      </c>
      <c r="C36" s="172" t="s">
        <v>445</v>
      </c>
      <c r="D36" s="172" t="s">
        <v>445</v>
      </c>
      <c r="E36" s="234"/>
      <c r="F36" s="235"/>
      <c r="G36" s="235"/>
      <c r="H36" s="755"/>
      <c r="I36" s="755"/>
      <c r="J36" s="755"/>
      <c r="K36" s="447"/>
      <c r="L36" s="997"/>
      <c r="M36" s="997"/>
      <c r="N36" s="997"/>
      <c r="O36" s="599"/>
      <c r="P36" s="997"/>
      <c r="Q36" s="1075"/>
      <c r="R36" s="1075"/>
      <c r="S36" s="1075"/>
      <c r="T36" s="1075"/>
      <c r="U36" s="224"/>
      <c r="V36" s="224"/>
      <c r="W36" s="179"/>
      <c r="X36" s="179"/>
      <c r="Y36" s="179"/>
      <c r="Z36" s="676"/>
      <c r="AA36" s="676"/>
      <c r="AB36" s="676"/>
      <c r="AC36" s="589"/>
      <c r="AD36" s="589"/>
      <c r="AE36" s="589"/>
      <c r="AF36" s="150">
        <f t="shared" si="0"/>
        <v>0</v>
      </c>
      <c r="AG36" s="43"/>
    </row>
    <row r="37" spans="1:33" ht="21" customHeight="1" x14ac:dyDescent="0.3">
      <c r="A37" s="61" t="s">
        <v>47</v>
      </c>
      <c r="B37" s="152">
        <v>2729</v>
      </c>
      <c r="C37" s="300" t="s">
        <v>48</v>
      </c>
      <c r="D37" s="350" t="s">
        <v>48</v>
      </c>
      <c r="E37" s="234"/>
      <c r="F37" s="235"/>
      <c r="G37" s="235"/>
      <c r="H37" s="755"/>
      <c r="I37" s="755"/>
      <c r="J37" s="755"/>
      <c r="K37" s="448"/>
      <c r="L37" s="402"/>
      <c r="M37" s="401"/>
      <c r="N37" s="401"/>
      <c r="O37" s="585"/>
      <c r="P37" s="401"/>
      <c r="Q37" s="464"/>
      <c r="R37" s="464"/>
      <c r="S37" s="464"/>
      <c r="T37" s="1164"/>
      <c r="U37" s="224"/>
      <c r="V37" s="224"/>
      <c r="W37" s="179"/>
      <c r="X37" s="179"/>
      <c r="Y37" s="179"/>
      <c r="Z37" s="676"/>
      <c r="AA37" s="676"/>
      <c r="AB37" s="676"/>
      <c r="AC37" s="392"/>
      <c r="AD37" s="392"/>
      <c r="AE37" s="392"/>
      <c r="AF37" s="150">
        <f t="shared" si="0"/>
        <v>0</v>
      </c>
    </row>
    <row r="38" spans="1:33" ht="21" customHeight="1" x14ac:dyDescent="0.3">
      <c r="A38" s="65" t="s">
        <v>257</v>
      </c>
      <c r="B38" s="69">
        <v>2989</v>
      </c>
      <c r="C38" s="172" t="s">
        <v>142</v>
      </c>
      <c r="D38" s="140" t="s">
        <v>575</v>
      </c>
      <c r="E38" s="234"/>
      <c r="F38" s="235"/>
      <c r="G38" s="235"/>
      <c r="H38" s="755"/>
      <c r="I38" s="755"/>
      <c r="J38" s="755"/>
      <c r="K38" s="447"/>
      <c r="L38" s="1086"/>
      <c r="M38" s="997"/>
      <c r="N38" s="1086"/>
      <c r="O38" s="585"/>
      <c r="P38" s="1086"/>
      <c r="Q38" s="1075"/>
      <c r="R38" s="1075"/>
      <c r="S38" s="989"/>
      <c r="T38" s="463"/>
      <c r="U38" s="224"/>
      <c r="V38" s="224"/>
      <c r="W38" s="179"/>
      <c r="X38" s="179"/>
      <c r="Y38" s="179"/>
      <c r="Z38" s="676"/>
      <c r="AA38" s="676"/>
      <c r="AB38" s="676"/>
      <c r="AC38" s="392"/>
      <c r="AD38" s="392"/>
      <c r="AE38" s="392"/>
      <c r="AF38" s="150">
        <f t="shared" si="0"/>
        <v>0</v>
      </c>
    </row>
    <row r="39" spans="1:33" ht="21" customHeight="1" x14ac:dyDescent="0.3">
      <c r="A39" s="61" t="s">
        <v>245</v>
      </c>
      <c r="B39" s="69">
        <v>2172</v>
      </c>
      <c r="C39" s="92" t="s">
        <v>314</v>
      </c>
      <c r="D39" s="61" t="s">
        <v>314</v>
      </c>
      <c r="E39" s="234"/>
      <c r="F39" s="236"/>
      <c r="G39" s="236"/>
      <c r="H39" s="780"/>
      <c r="I39" s="780"/>
      <c r="J39" s="780"/>
      <c r="K39" s="448"/>
      <c r="L39" s="401"/>
      <c r="M39" s="1086"/>
      <c r="N39" s="401"/>
      <c r="O39" s="585"/>
      <c r="P39" s="401"/>
      <c r="Q39" s="464"/>
      <c r="R39" s="464"/>
      <c r="S39" s="463"/>
      <c r="T39" s="463"/>
      <c r="U39" s="225"/>
      <c r="V39" s="225"/>
      <c r="W39" s="1140"/>
      <c r="X39" s="1140"/>
      <c r="Y39" s="1140"/>
      <c r="Z39" s="676"/>
      <c r="AA39" s="676"/>
      <c r="AB39" s="676"/>
      <c r="AC39" s="392"/>
      <c r="AD39" s="392"/>
      <c r="AE39" s="392"/>
      <c r="AF39" s="150">
        <f t="shared" si="0"/>
        <v>0</v>
      </c>
    </row>
    <row r="40" spans="1:33" ht="21" customHeight="1" x14ac:dyDescent="0.3">
      <c r="A40" s="65" t="s">
        <v>34</v>
      </c>
      <c r="B40" s="152">
        <v>3025</v>
      </c>
      <c r="C40" s="300" t="s">
        <v>35</v>
      </c>
      <c r="D40" s="140" t="s">
        <v>35</v>
      </c>
      <c r="E40" s="237"/>
      <c r="F40" s="236"/>
      <c r="G40" s="236"/>
      <c r="H40" s="780"/>
      <c r="I40" s="780"/>
      <c r="J40" s="780"/>
      <c r="K40" s="448"/>
      <c r="L40" s="401"/>
      <c r="M40" s="401"/>
      <c r="N40" s="401"/>
      <c r="O40" s="585"/>
      <c r="P40" s="401"/>
      <c r="Q40" s="464"/>
      <c r="R40" s="464"/>
      <c r="S40" s="581"/>
      <c r="T40" s="581"/>
      <c r="U40" s="225"/>
      <c r="V40" s="225"/>
      <c r="W40" s="1140"/>
      <c r="X40" s="1140"/>
      <c r="Y40" s="1140"/>
      <c r="Z40" s="676"/>
      <c r="AA40" s="676"/>
      <c r="AB40" s="676"/>
      <c r="AC40" s="392"/>
      <c r="AD40" s="392"/>
      <c r="AE40" s="392"/>
      <c r="AF40" s="150">
        <f>SUM(E40:AB40)</f>
        <v>0</v>
      </c>
    </row>
    <row r="41" spans="1:33" ht="21" customHeight="1" x14ac:dyDescent="0.3">
      <c r="A41" s="65" t="s">
        <v>365</v>
      </c>
      <c r="B41" s="69">
        <v>2667</v>
      </c>
      <c r="C41" s="92" t="s">
        <v>364</v>
      </c>
      <c r="D41" s="65" t="s">
        <v>364</v>
      </c>
      <c r="E41" s="234"/>
      <c r="F41" s="235"/>
      <c r="G41" s="235"/>
      <c r="H41" s="755"/>
      <c r="I41" s="755"/>
      <c r="J41" s="755"/>
      <c r="K41" s="448"/>
      <c r="L41" s="585"/>
      <c r="M41" s="585"/>
      <c r="N41" s="585"/>
      <c r="O41" s="585"/>
      <c r="P41" s="585"/>
      <c r="Q41" s="581"/>
      <c r="R41" s="581"/>
      <c r="S41" s="581"/>
      <c r="T41" s="581"/>
      <c r="U41" s="224"/>
      <c r="V41" s="224"/>
      <c r="W41" s="179"/>
      <c r="X41" s="179"/>
      <c r="Y41" s="179"/>
      <c r="Z41" s="676"/>
      <c r="AA41" s="676"/>
      <c r="AB41" s="676"/>
      <c r="AC41" s="578"/>
      <c r="AD41" s="578"/>
      <c r="AE41" s="578"/>
      <c r="AF41" s="150">
        <f>SUM(E41:AB41)</f>
        <v>0</v>
      </c>
    </row>
    <row r="42" spans="1:33" ht="21" customHeight="1" x14ac:dyDescent="0.3">
      <c r="A42" s="61" t="s">
        <v>362</v>
      </c>
      <c r="B42" s="69">
        <v>3056</v>
      </c>
      <c r="C42" s="92" t="s">
        <v>363</v>
      </c>
      <c r="D42" s="61" t="s">
        <v>394</v>
      </c>
      <c r="E42" s="237"/>
      <c r="F42" s="236"/>
      <c r="G42" s="236"/>
      <c r="H42" s="780"/>
      <c r="I42" s="780"/>
      <c r="J42" s="780"/>
      <c r="K42" s="448"/>
      <c r="L42" s="401"/>
      <c r="M42" s="401"/>
      <c r="N42" s="401"/>
      <c r="O42" s="585"/>
      <c r="P42" s="401"/>
      <c r="Q42" s="464"/>
      <c r="R42" s="464"/>
      <c r="S42" s="464"/>
      <c r="T42" s="463"/>
      <c r="U42" s="225"/>
      <c r="V42" s="225"/>
      <c r="W42" s="1140"/>
      <c r="X42" s="1140"/>
      <c r="Y42" s="1140"/>
      <c r="Z42" s="676"/>
      <c r="AA42" s="676"/>
      <c r="AB42" s="676"/>
      <c r="AC42" s="392"/>
      <c r="AD42" s="392"/>
      <c r="AE42" s="392"/>
      <c r="AF42" s="150">
        <f>SUM(E42:AB42)</f>
        <v>0</v>
      </c>
    </row>
    <row r="44" spans="1:33" ht="16.5" x14ac:dyDescent="0.3">
      <c r="A44" s="382" t="s">
        <v>661</v>
      </c>
    </row>
  </sheetData>
  <sortState xmlns:xlrd2="http://schemas.microsoft.com/office/spreadsheetml/2017/richdata2" ref="A6:AF42">
    <sortCondition descending="1" ref="AF6:AF42"/>
  </sortState>
  <mergeCells count="9">
    <mergeCell ref="E3:G3"/>
    <mergeCell ref="Z3:AB3"/>
    <mergeCell ref="H3:J3"/>
    <mergeCell ref="Q1:R1"/>
    <mergeCell ref="AC3:AE3"/>
    <mergeCell ref="L3:O3"/>
    <mergeCell ref="Q3:T3"/>
    <mergeCell ref="U3:V3"/>
    <mergeCell ref="W3:Y3"/>
  </mergeCells>
  <phoneticPr fontId="5" type="noConversion"/>
  <pageMargins left="0.5" right="0.5" top="0.5" bottom="0.5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46"/>
  <sheetViews>
    <sheetView topLeftCell="A4" zoomScale="73" zoomScaleNormal="73" workbookViewId="0">
      <pane xSplit="1" topLeftCell="R1" activePane="topRight" state="frozen"/>
      <selection activeCell="A10" sqref="A10"/>
      <selection pane="topRight" activeCell="AG7" sqref="AG7"/>
    </sheetView>
  </sheetViews>
  <sheetFormatPr defaultRowHeight="15" x14ac:dyDescent="0.3"/>
  <cols>
    <col min="1" max="1" width="30.7109375" style="57" customWidth="1"/>
    <col min="2" max="2" width="10.5703125" style="56" customWidth="1"/>
    <col min="3" max="3" width="21.7109375" style="56" bestFit="1" customWidth="1"/>
    <col min="4" max="4" width="41.28515625" style="57" customWidth="1"/>
    <col min="5" max="31" width="5.7109375" style="57" customWidth="1"/>
    <col min="32" max="32" width="10.140625" style="80" customWidth="1"/>
    <col min="33" max="16384" width="9.140625" style="57"/>
  </cols>
  <sheetData>
    <row r="1" spans="1:33" ht="25.5" x14ac:dyDescent="0.45">
      <c r="A1" s="335" t="s">
        <v>626</v>
      </c>
      <c r="B1" s="317"/>
      <c r="C1" s="317"/>
      <c r="D1" s="317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740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3" ht="18" x14ac:dyDescent="0.35">
      <c r="A2" s="318" t="s">
        <v>637</v>
      </c>
      <c r="B2" s="318"/>
      <c r="C2" s="318"/>
      <c r="D2" s="31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33" x14ac:dyDescent="0.3">
      <c r="A3" s="62"/>
      <c r="B3" s="62"/>
      <c r="C3" s="62"/>
      <c r="D3" s="62"/>
      <c r="E3" s="1281" t="s">
        <v>494</v>
      </c>
      <c r="F3" s="1282"/>
      <c r="G3" s="1283"/>
      <c r="H3" s="1014" t="s">
        <v>734</v>
      </c>
      <c r="I3" s="1329" t="s">
        <v>141</v>
      </c>
      <c r="J3" s="1330"/>
      <c r="K3" s="791"/>
      <c r="L3" s="1278" t="s">
        <v>1</v>
      </c>
      <c r="M3" s="1279"/>
      <c r="N3" s="1279"/>
      <c r="O3" s="1279"/>
      <c r="P3" s="1280"/>
      <c r="Q3" s="1284" t="s">
        <v>190</v>
      </c>
      <c r="R3" s="1328"/>
      <c r="S3" s="1328"/>
      <c r="T3" s="1328"/>
      <c r="U3" s="1331" t="s">
        <v>407</v>
      </c>
      <c r="V3" s="1332"/>
      <c r="W3" s="1332"/>
      <c r="X3" s="1333"/>
      <c r="Y3" s="395" t="s">
        <v>495</v>
      </c>
      <c r="Z3" s="1066"/>
      <c r="AA3" s="1066"/>
      <c r="AB3" s="1327" t="s">
        <v>410</v>
      </c>
      <c r="AC3" s="1327"/>
      <c r="AD3" s="1327"/>
      <c r="AE3" s="1327"/>
    </row>
    <row r="4" spans="1:33" ht="128.25" customHeight="1" x14ac:dyDescent="0.3">
      <c r="A4" s="62" t="s">
        <v>16</v>
      </c>
      <c r="B4" s="62" t="s">
        <v>17</v>
      </c>
      <c r="C4" s="62" t="s">
        <v>202</v>
      </c>
      <c r="D4" s="62" t="s">
        <v>18</v>
      </c>
      <c r="E4" s="187" t="s">
        <v>635</v>
      </c>
      <c r="F4" s="187" t="s">
        <v>636</v>
      </c>
      <c r="G4" s="187" t="s">
        <v>43</v>
      </c>
      <c r="H4" s="781" t="s">
        <v>43</v>
      </c>
      <c r="I4" s="445" t="s">
        <v>41</v>
      </c>
      <c r="J4" s="453" t="s">
        <v>42</v>
      </c>
      <c r="K4" s="453" t="s">
        <v>680</v>
      </c>
      <c r="L4" s="412" t="s">
        <v>43</v>
      </c>
      <c r="M4" s="412" t="s">
        <v>42</v>
      </c>
      <c r="N4" s="412" t="s">
        <v>290</v>
      </c>
      <c r="O4" s="412" t="s">
        <v>636</v>
      </c>
      <c r="P4" s="412" t="s">
        <v>41</v>
      </c>
      <c r="Q4" s="459" t="s">
        <v>43</v>
      </c>
      <c r="R4" s="459" t="s">
        <v>290</v>
      </c>
      <c r="S4" s="459" t="s">
        <v>41</v>
      </c>
      <c r="T4" s="459" t="s">
        <v>42</v>
      </c>
      <c r="U4" s="186" t="s">
        <v>43</v>
      </c>
      <c r="V4" s="186" t="s">
        <v>505</v>
      </c>
      <c r="W4" s="186" t="s">
        <v>635</v>
      </c>
      <c r="X4" s="186" t="s">
        <v>636</v>
      </c>
      <c r="Y4" s="187" t="s">
        <v>43</v>
      </c>
      <c r="Z4" s="187" t="s">
        <v>636</v>
      </c>
      <c r="AA4" s="187" t="s">
        <v>635</v>
      </c>
      <c r="AB4" s="266" t="s">
        <v>636</v>
      </c>
      <c r="AC4" s="266" t="s">
        <v>635</v>
      </c>
      <c r="AD4" s="266" t="s">
        <v>290</v>
      </c>
      <c r="AE4" s="266" t="s">
        <v>43</v>
      </c>
      <c r="AF4" s="160" t="s">
        <v>20</v>
      </c>
    </row>
    <row r="5" spans="1:33" ht="22.5" customHeight="1" x14ac:dyDescent="0.3">
      <c r="A5" s="65" t="s">
        <v>266</v>
      </c>
      <c r="B5" s="69">
        <v>3027</v>
      </c>
      <c r="C5" s="783" t="s">
        <v>349</v>
      </c>
      <c r="D5" s="65" t="s">
        <v>281</v>
      </c>
      <c r="E5" s="745">
        <v>7</v>
      </c>
      <c r="F5" s="745">
        <v>3</v>
      </c>
      <c r="G5" s="387">
        <v>2</v>
      </c>
      <c r="H5" s="771"/>
      <c r="I5" s="454"/>
      <c r="J5" s="1162"/>
      <c r="K5" s="1162"/>
      <c r="L5" s="413"/>
      <c r="M5" s="413"/>
      <c r="N5" s="413">
        <v>12</v>
      </c>
      <c r="O5" s="413">
        <v>4</v>
      </c>
      <c r="P5" s="413"/>
      <c r="Q5" s="460"/>
      <c r="R5" s="460"/>
      <c r="S5" s="460"/>
      <c r="T5" s="460"/>
      <c r="U5" s="292">
        <v>4</v>
      </c>
      <c r="V5" s="292">
        <v>1</v>
      </c>
      <c r="W5" s="292">
        <v>6</v>
      </c>
      <c r="X5" s="292">
        <v>8</v>
      </c>
      <c r="Y5" s="458">
        <v>1</v>
      </c>
      <c r="Z5" s="458">
        <v>5</v>
      </c>
      <c r="AA5" s="458">
        <v>4</v>
      </c>
      <c r="AB5" s="291">
        <v>4</v>
      </c>
      <c r="AC5" s="291">
        <v>5</v>
      </c>
      <c r="AD5" s="291">
        <v>6</v>
      </c>
      <c r="AE5" s="291"/>
      <c r="AF5" s="94">
        <f t="shared" ref="AF5:AF12" si="0">SUM(E5:AE5)</f>
        <v>72</v>
      </c>
    </row>
    <row r="6" spans="1:33" ht="21" customHeight="1" x14ac:dyDescent="0.3">
      <c r="A6" s="65" t="s">
        <v>165</v>
      </c>
      <c r="B6" s="69">
        <v>2605</v>
      </c>
      <c r="C6" s="783" t="s">
        <v>212</v>
      </c>
      <c r="D6" s="65" t="s">
        <v>162</v>
      </c>
      <c r="E6" s="745">
        <v>0.5</v>
      </c>
      <c r="F6" s="745">
        <v>7</v>
      </c>
      <c r="G6" s="387">
        <v>5</v>
      </c>
      <c r="H6" s="782">
        <v>3</v>
      </c>
      <c r="I6" s="448">
        <v>5</v>
      </c>
      <c r="J6" s="455">
        <v>6</v>
      </c>
      <c r="K6" s="455">
        <v>4</v>
      </c>
      <c r="L6" s="413">
        <v>4</v>
      </c>
      <c r="M6" s="413">
        <v>7</v>
      </c>
      <c r="N6" s="413">
        <v>13</v>
      </c>
      <c r="O6" s="413">
        <v>7</v>
      </c>
      <c r="P6" s="413">
        <v>9</v>
      </c>
      <c r="Q6" s="460"/>
      <c r="R6" s="460"/>
      <c r="S6" s="460"/>
      <c r="T6" s="460"/>
      <c r="U6" s="292"/>
      <c r="V6" s="292"/>
      <c r="W6" s="292"/>
      <c r="X6" s="292"/>
      <c r="Y6" s="458"/>
      <c r="Z6" s="458"/>
      <c r="AA6" s="458"/>
      <c r="AB6" s="291"/>
      <c r="AC6" s="291"/>
      <c r="AD6" s="291"/>
      <c r="AE6" s="291"/>
      <c r="AF6" s="94">
        <f t="shared" si="0"/>
        <v>70.5</v>
      </c>
    </row>
    <row r="7" spans="1:33" ht="21" customHeight="1" x14ac:dyDescent="0.3">
      <c r="A7" s="65" t="s">
        <v>347</v>
      </c>
      <c r="B7" s="69">
        <v>3053</v>
      </c>
      <c r="C7" s="783" t="s">
        <v>348</v>
      </c>
      <c r="D7" s="65" t="s">
        <v>348</v>
      </c>
      <c r="E7" s="745"/>
      <c r="F7" s="745"/>
      <c r="G7" s="387"/>
      <c r="H7" s="782"/>
      <c r="I7" s="448"/>
      <c r="J7" s="455"/>
      <c r="K7" s="455"/>
      <c r="L7" s="413"/>
      <c r="M7" s="413"/>
      <c r="N7" s="413">
        <v>9</v>
      </c>
      <c r="O7" s="413"/>
      <c r="P7" s="413"/>
      <c r="Q7" s="460"/>
      <c r="R7" s="460"/>
      <c r="S7" s="460"/>
      <c r="T7" s="460"/>
      <c r="U7" s="292"/>
      <c r="V7" s="292">
        <v>4</v>
      </c>
      <c r="W7" s="292">
        <v>3</v>
      </c>
      <c r="X7" s="292"/>
      <c r="Y7" s="458">
        <v>3</v>
      </c>
      <c r="Z7" s="458">
        <v>3</v>
      </c>
      <c r="AA7" s="458">
        <v>1</v>
      </c>
      <c r="AB7" s="291">
        <v>2</v>
      </c>
      <c r="AC7" s="291">
        <v>3</v>
      </c>
      <c r="AD7" s="291">
        <v>5</v>
      </c>
      <c r="AE7" s="291"/>
      <c r="AF7" s="94">
        <f t="shared" si="0"/>
        <v>33</v>
      </c>
      <c r="AG7" s="56"/>
    </row>
    <row r="8" spans="1:33" ht="21" customHeight="1" x14ac:dyDescent="0.3">
      <c r="A8" s="65" t="s">
        <v>122</v>
      </c>
      <c r="B8" s="152">
        <v>2567</v>
      </c>
      <c r="C8" s="785" t="s">
        <v>205</v>
      </c>
      <c r="D8" s="65" t="s">
        <v>26</v>
      </c>
      <c r="E8" s="745">
        <v>6</v>
      </c>
      <c r="F8" s="745">
        <v>5</v>
      </c>
      <c r="G8" s="387"/>
      <c r="H8" s="782"/>
      <c r="I8" s="448"/>
      <c r="J8" s="455"/>
      <c r="K8" s="455"/>
      <c r="L8" s="413"/>
      <c r="M8" s="413"/>
      <c r="N8" s="413"/>
      <c r="O8" s="413"/>
      <c r="P8" s="413"/>
      <c r="Q8" s="460"/>
      <c r="R8" s="460"/>
      <c r="S8" s="460"/>
      <c r="T8" s="460"/>
      <c r="U8" s="292"/>
      <c r="V8" s="292">
        <v>0.5</v>
      </c>
      <c r="W8" s="292">
        <v>7</v>
      </c>
      <c r="X8" s="292">
        <v>0.5</v>
      </c>
      <c r="Y8" s="458"/>
      <c r="Z8" s="458">
        <v>6</v>
      </c>
      <c r="AA8" s="458">
        <v>5</v>
      </c>
      <c r="AB8" s="291"/>
      <c r="AC8" s="291">
        <v>2</v>
      </c>
      <c r="AD8" s="291"/>
      <c r="AE8" s="291"/>
      <c r="AF8" s="94">
        <f t="shared" si="0"/>
        <v>32</v>
      </c>
    </row>
    <row r="9" spans="1:33" ht="21" customHeight="1" x14ac:dyDescent="0.3">
      <c r="A9" s="65" t="s">
        <v>282</v>
      </c>
      <c r="B9" s="69">
        <v>2997</v>
      </c>
      <c r="C9" s="65" t="s">
        <v>283</v>
      </c>
      <c r="D9" s="558" t="s">
        <v>283</v>
      </c>
      <c r="E9" s="745">
        <v>5</v>
      </c>
      <c r="F9" s="745"/>
      <c r="G9" s="387"/>
      <c r="H9" s="782"/>
      <c r="I9" s="448"/>
      <c r="J9" s="455"/>
      <c r="K9" s="455"/>
      <c r="L9" s="413"/>
      <c r="M9" s="413"/>
      <c r="N9" s="413"/>
      <c r="O9" s="413"/>
      <c r="P9" s="413"/>
      <c r="Q9" s="460"/>
      <c r="R9" s="460"/>
      <c r="S9" s="460"/>
      <c r="T9" s="460"/>
      <c r="U9" s="292">
        <v>6</v>
      </c>
      <c r="V9" s="292">
        <v>7</v>
      </c>
      <c r="W9" s="292">
        <v>5</v>
      </c>
      <c r="X9" s="292">
        <v>6</v>
      </c>
      <c r="Y9" s="458"/>
      <c r="Z9" s="458"/>
      <c r="AA9" s="458"/>
      <c r="AB9" s="291"/>
      <c r="AC9" s="291"/>
      <c r="AD9" s="291"/>
      <c r="AE9" s="291"/>
      <c r="AF9" s="94">
        <f t="shared" si="0"/>
        <v>29</v>
      </c>
      <c r="AG9" s="57" t="s">
        <v>618</v>
      </c>
    </row>
    <row r="10" spans="1:33" ht="21" customHeight="1" x14ac:dyDescent="0.3">
      <c r="A10" s="61" t="s">
        <v>34</v>
      </c>
      <c r="B10" s="69">
        <v>2211</v>
      </c>
      <c r="C10" s="783" t="s">
        <v>335</v>
      </c>
      <c r="D10" s="61" t="s">
        <v>35</v>
      </c>
      <c r="E10" s="745"/>
      <c r="F10" s="745"/>
      <c r="G10" s="387"/>
      <c r="H10" s="782"/>
      <c r="I10" s="448">
        <v>1</v>
      </c>
      <c r="J10" s="455">
        <v>4</v>
      </c>
      <c r="K10" s="455">
        <v>7</v>
      </c>
      <c r="L10" s="413"/>
      <c r="M10" s="413">
        <v>1</v>
      </c>
      <c r="N10" s="413"/>
      <c r="O10" s="413"/>
      <c r="P10" s="413">
        <v>4</v>
      </c>
      <c r="Q10" s="460"/>
      <c r="R10" s="460">
        <v>5</v>
      </c>
      <c r="S10" s="460">
        <v>3</v>
      </c>
      <c r="T10" s="460">
        <v>1</v>
      </c>
      <c r="U10" s="292"/>
      <c r="V10" s="292"/>
      <c r="W10" s="292"/>
      <c r="X10" s="292"/>
      <c r="Y10" s="458"/>
      <c r="Z10" s="458"/>
      <c r="AA10" s="458"/>
      <c r="AB10" s="291"/>
      <c r="AC10" s="291"/>
      <c r="AD10" s="291"/>
      <c r="AE10" s="291"/>
      <c r="AF10" s="94">
        <f t="shared" si="0"/>
        <v>26</v>
      </c>
      <c r="AG10" s="43"/>
    </row>
    <row r="11" spans="1:33" ht="21" customHeight="1" x14ac:dyDescent="0.3">
      <c r="A11" s="65" t="s">
        <v>23</v>
      </c>
      <c r="B11" s="69">
        <v>2610</v>
      </c>
      <c r="C11" s="783" t="s">
        <v>487</v>
      </c>
      <c r="D11" s="65" t="s">
        <v>24</v>
      </c>
      <c r="E11" s="745"/>
      <c r="F11" s="745"/>
      <c r="G11" s="387"/>
      <c r="H11" s="782"/>
      <c r="I11" s="448"/>
      <c r="J11" s="455"/>
      <c r="K11" s="455"/>
      <c r="L11" s="413">
        <v>3</v>
      </c>
      <c r="M11" s="413"/>
      <c r="N11" s="413"/>
      <c r="O11" s="413"/>
      <c r="P11" s="413"/>
      <c r="Q11" s="460">
        <v>2</v>
      </c>
      <c r="R11" s="460">
        <v>2</v>
      </c>
      <c r="S11" s="460"/>
      <c r="T11" s="460"/>
      <c r="U11" s="292">
        <v>7</v>
      </c>
      <c r="V11" s="292"/>
      <c r="W11" s="292"/>
      <c r="X11" s="292"/>
      <c r="Y11" s="458"/>
      <c r="Z11" s="458"/>
      <c r="AA11" s="458"/>
      <c r="AB11" s="291">
        <v>3</v>
      </c>
      <c r="AC11" s="291"/>
      <c r="AD11" s="291">
        <v>7</v>
      </c>
      <c r="AE11" s="291">
        <v>2</v>
      </c>
      <c r="AF11" s="94">
        <f t="shared" si="0"/>
        <v>26</v>
      </c>
      <c r="AG11" s="43"/>
    </row>
    <row r="12" spans="1:33" ht="21" customHeight="1" x14ac:dyDescent="0.3">
      <c r="A12" s="76" t="s">
        <v>653</v>
      </c>
      <c r="B12" s="1006">
        <v>2951</v>
      </c>
      <c r="C12" s="1182" t="s">
        <v>48</v>
      </c>
      <c r="D12" s="940" t="s">
        <v>48</v>
      </c>
      <c r="E12" s="745">
        <v>4</v>
      </c>
      <c r="F12" s="745">
        <v>4</v>
      </c>
      <c r="G12" s="387"/>
      <c r="H12" s="782"/>
      <c r="I12" s="448"/>
      <c r="J12" s="455"/>
      <c r="K12" s="455"/>
      <c r="L12" s="413"/>
      <c r="M12" s="413"/>
      <c r="N12" s="413"/>
      <c r="O12" s="413"/>
      <c r="P12" s="413"/>
      <c r="Q12" s="460"/>
      <c r="R12" s="460"/>
      <c r="S12" s="460"/>
      <c r="T12" s="460"/>
      <c r="U12" s="292"/>
      <c r="V12" s="292"/>
      <c r="W12" s="292">
        <v>4</v>
      </c>
      <c r="X12" s="292">
        <v>4</v>
      </c>
      <c r="Y12" s="458"/>
      <c r="Z12" s="458">
        <v>7</v>
      </c>
      <c r="AA12" s="458">
        <v>2</v>
      </c>
      <c r="AB12" s="291"/>
      <c r="AC12" s="291"/>
      <c r="AD12" s="291"/>
      <c r="AE12" s="291"/>
      <c r="AF12" s="94">
        <f t="shared" si="0"/>
        <v>25</v>
      </c>
    </row>
    <row r="13" spans="1:33" ht="21" customHeight="1" x14ac:dyDescent="0.3">
      <c r="A13" s="65" t="s">
        <v>743</v>
      </c>
      <c r="B13" s="152"/>
      <c r="C13" s="140" t="s">
        <v>215</v>
      </c>
      <c r="D13" s="65" t="s">
        <v>166</v>
      </c>
      <c r="E13" s="745"/>
      <c r="F13" s="745"/>
      <c r="G13" s="387"/>
      <c r="H13" s="782"/>
      <c r="I13" s="448"/>
      <c r="J13" s="455"/>
      <c r="K13" s="455"/>
      <c r="L13" s="413"/>
      <c r="M13" s="413"/>
      <c r="N13" s="413"/>
      <c r="O13" s="413"/>
      <c r="P13" s="413"/>
      <c r="Q13" s="460"/>
      <c r="R13" s="460"/>
      <c r="S13" s="460"/>
      <c r="T13" s="460"/>
      <c r="U13" s="292"/>
      <c r="V13" s="292">
        <v>3</v>
      </c>
      <c r="W13" s="292"/>
      <c r="X13" s="292">
        <v>5</v>
      </c>
      <c r="Y13" s="458"/>
      <c r="Z13" s="458">
        <v>4</v>
      </c>
      <c r="AA13" s="458"/>
      <c r="AB13" s="291">
        <v>6</v>
      </c>
      <c r="AC13" s="291"/>
      <c r="AD13" s="291">
        <v>3</v>
      </c>
      <c r="AE13" s="291"/>
      <c r="AF13" s="94">
        <f>SUM(G13:AE13)</f>
        <v>21</v>
      </c>
      <c r="AG13" s="43"/>
    </row>
    <row r="14" spans="1:33" ht="21" customHeight="1" x14ac:dyDescent="0.3">
      <c r="A14" s="65" t="s">
        <v>467</v>
      </c>
      <c r="B14" s="69">
        <v>2558</v>
      </c>
      <c r="C14" s="783" t="s">
        <v>480</v>
      </c>
      <c r="D14" s="65" t="s">
        <v>468</v>
      </c>
      <c r="E14" s="745">
        <v>1</v>
      </c>
      <c r="F14" s="745">
        <v>0.5</v>
      </c>
      <c r="G14" s="387">
        <v>4</v>
      </c>
      <c r="H14" s="782"/>
      <c r="I14" s="448"/>
      <c r="J14" s="455"/>
      <c r="K14" s="455"/>
      <c r="L14" s="413"/>
      <c r="M14" s="413"/>
      <c r="N14" s="413"/>
      <c r="O14" s="413"/>
      <c r="P14" s="413"/>
      <c r="Q14" s="460">
        <v>1</v>
      </c>
      <c r="R14" s="460">
        <v>4</v>
      </c>
      <c r="S14" s="460">
        <v>0</v>
      </c>
      <c r="T14" s="460"/>
      <c r="U14" s="292"/>
      <c r="V14" s="292"/>
      <c r="W14" s="292"/>
      <c r="X14" s="292"/>
      <c r="Y14" s="458"/>
      <c r="Z14" s="458"/>
      <c r="AA14" s="458"/>
      <c r="AB14" s="291">
        <v>5</v>
      </c>
      <c r="AC14" s="291">
        <v>1</v>
      </c>
      <c r="AD14" s="291">
        <v>2</v>
      </c>
      <c r="AE14" s="291">
        <v>1</v>
      </c>
      <c r="AF14" s="94">
        <f t="shared" ref="AF14:AF20" si="1">SUM(E14:AE14)</f>
        <v>19.5</v>
      </c>
      <c r="AG14" s="43"/>
    </row>
    <row r="15" spans="1:33" ht="21" customHeight="1" x14ac:dyDescent="0.3">
      <c r="A15" s="48" t="s">
        <v>436</v>
      </c>
      <c r="B15" s="353">
        <v>4004</v>
      </c>
      <c r="C15" s="48" t="s">
        <v>212</v>
      </c>
      <c r="D15" s="48" t="s">
        <v>633</v>
      </c>
      <c r="E15" s="745">
        <v>2</v>
      </c>
      <c r="F15" s="745">
        <v>2</v>
      </c>
      <c r="G15" s="387">
        <v>3</v>
      </c>
      <c r="H15" s="782">
        <v>1</v>
      </c>
      <c r="I15" s="448"/>
      <c r="J15" s="455"/>
      <c r="K15" s="455">
        <v>6</v>
      </c>
      <c r="L15" s="413"/>
      <c r="M15" s="413">
        <v>4</v>
      </c>
      <c r="N15" s="413"/>
      <c r="O15" s="413"/>
      <c r="P15" s="413"/>
      <c r="Q15" s="460"/>
      <c r="R15" s="460"/>
      <c r="S15" s="460"/>
      <c r="T15" s="460"/>
      <c r="U15" s="292"/>
      <c r="V15" s="292"/>
      <c r="W15" s="292"/>
      <c r="X15" s="292"/>
      <c r="Y15" s="458"/>
      <c r="Z15" s="458"/>
      <c r="AA15" s="458"/>
      <c r="AB15" s="291"/>
      <c r="AC15" s="291"/>
      <c r="AD15" s="291"/>
      <c r="AE15" s="291"/>
      <c r="AF15" s="94">
        <f t="shared" si="1"/>
        <v>18</v>
      </c>
      <c r="AG15" s="56"/>
    </row>
    <row r="16" spans="1:33" ht="21" customHeight="1" x14ac:dyDescent="0.3">
      <c r="A16" s="65" t="s">
        <v>33</v>
      </c>
      <c r="B16" s="69">
        <v>2614</v>
      </c>
      <c r="C16" s="783" t="s">
        <v>243</v>
      </c>
      <c r="D16" s="65" t="s">
        <v>142</v>
      </c>
      <c r="E16" s="745"/>
      <c r="F16" s="745"/>
      <c r="G16" s="387"/>
      <c r="H16" s="782"/>
      <c r="I16" s="448"/>
      <c r="J16" s="455"/>
      <c r="K16" s="455">
        <v>3</v>
      </c>
      <c r="L16" s="413"/>
      <c r="M16" s="413"/>
      <c r="N16" s="413"/>
      <c r="O16" s="413"/>
      <c r="P16" s="413"/>
      <c r="Q16" s="460"/>
      <c r="R16" s="460"/>
      <c r="S16" s="460"/>
      <c r="T16" s="460"/>
      <c r="U16" s="292"/>
      <c r="V16" s="292"/>
      <c r="W16" s="292"/>
      <c r="X16" s="292"/>
      <c r="Y16" s="458"/>
      <c r="Z16" s="458"/>
      <c r="AA16" s="458"/>
      <c r="AB16" s="291">
        <v>7</v>
      </c>
      <c r="AC16" s="291">
        <v>4</v>
      </c>
      <c r="AD16" s="291">
        <v>4</v>
      </c>
      <c r="AE16" s="291"/>
      <c r="AF16" s="94">
        <f t="shared" si="1"/>
        <v>18</v>
      </c>
      <c r="AG16" s="43"/>
    </row>
    <row r="17" spans="1:34" ht="21" customHeight="1" x14ac:dyDescent="0.3">
      <c r="A17" s="65" t="s">
        <v>572</v>
      </c>
      <c r="B17" s="334">
        <v>2836</v>
      </c>
      <c r="C17" s="1183" t="s">
        <v>593</v>
      </c>
      <c r="D17" s="67" t="s">
        <v>346</v>
      </c>
      <c r="E17" s="745"/>
      <c r="F17" s="745"/>
      <c r="G17" s="387"/>
      <c r="H17" s="782"/>
      <c r="I17" s="448">
        <v>2</v>
      </c>
      <c r="J17" s="455">
        <v>5</v>
      </c>
      <c r="K17" s="455"/>
      <c r="L17" s="413"/>
      <c r="M17" s="413">
        <v>3</v>
      </c>
      <c r="N17" s="413"/>
      <c r="O17" s="413"/>
      <c r="P17" s="413">
        <v>0.5</v>
      </c>
      <c r="Q17" s="460"/>
      <c r="R17" s="460">
        <v>3</v>
      </c>
      <c r="S17" s="460">
        <v>2</v>
      </c>
      <c r="T17" s="460">
        <v>2</v>
      </c>
      <c r="U17" s="292"/>
      <c r="V17" s="292"/>
      <c r="W17" s="292"/>
      <c r="X17" s="292"/>
      <c r="Y17" s="458"/>
      <c r="Z17" s="458"/>
      <c r="AA17" s="458"/>
      <c r="AB17" s="291"/>
      <c r="AC17" s="291"/>
      <c r="AD17" s="291"/>
      <c r="AE17" s="291"/>
      <c r="AF17" s="94">
        <f t="shared" si="1"/>
        <v>17.5</v>
      </c>
    </row>
    <row r="18" spans="1:34" ht="21" customHeight="1" x14ac:dyDescent="0.3">
      <c r="A18" s="65" t="s">
        <v>53</v>
      </c>
      <c r="B18" s="69">
        <v>2619</v>
      </c>
      <c r="C18" s="783" t="s">
        <v>404</v>
      </c>
      <c r="D18" s="65" t="s">
        <v>366</v>
      </c>
      <c r="E18" s="745">
        <v>3</v>
      </c>
      <c r="F18" s="745">
        <v>6</v>
      </c>
      <c r="G18" s="387"/>
      <c r="H18" s="782"/>
      <c r="I18" s="448"/>
      <c r="J18" s="455"/>
      <c r="K18" s="455"/>
      <c r="L18" s="413"/>
      <c r="M18" s="413"/>
      <c r="N18" s="413">
        <v>4</v>
      </c>
      <c r="O18" s="413"/>
      <c r="P18" s="413"/>
      <c r="Q18" s="460"/>
      <c r="R18" s="460"/>
      <c r="S18" s="460"/>
      <c r="T18" s="460"/>
      <c r="U18" s="292"/>
      <c r="V18" s="292"/>
      <c r="W18" s="292">
        <v>2</v>
      </c>
      <c r="X18" s="292">
        <v>2</v>
      </c>
      <c r="Y18" s="458"/>
      <c r="Z18" s="458"/>
      <c r="AA18" s="458"/>
      <c r="AB18" s="291"/>
      <c r="AC18" s="291"/>
      <c r="AD18" s="291"/>
      <c r="AE18" s="291"/>
      <c r="AF18" s="94">
        <f t="shared" si="1"/>
        <v>17</v>
      </c>
      <c r="AG18" s="43"/>
    </row>
    <row r="19" spans="1:34" ht="21" customHeight="1" x14ac:dyDescent="0.3">
      <c r="A19" s="65" t="s">
        <v>185</v>
      </c>
      <c r="B19" s="152">
        <v>2921</v>
      </c>
      <c r="C19" s="785" t="s">
        <v>200</v>
      </c>
      <c r="D19" s="350" t="s">
        <v>171</v>
      </c>
      <c r="E19" s="745"/>
      <c r="F19" s="745">
        <v>1</v>
      </c>
      <c r="G19" s="584">
        <v>1</v>
      </c>
      <c r="H19" s="782"/>
      <c r="I19" s="448"/>
      <c r="J19" s="455"/>
      <c r="K19" s="455"/>
      <c r="L19" s="413"/>
      <c r="M19" s="413"/>
      <c r="N19" s="413"/>
      <c r="O19" s="413"/>
      <c r="P19" s="413"/>
      <c r="Q19" s="460"/>
      <c r="R19" s="460"/>
      <c r="S19" s="460"/>
      <c r="T19" s="460"/>
      <c r="U19" s="292"/>
      <c r="V19" s="292">
        <v>5</v>
      </c>
      <c r="W19" s="292"/>
      <c r="X19" s="292">
        <v>1</v>
      </c>
      <c r="Y19" s="458">
        <v>2</v>
      </c>
      <c r="Z19" s="458">
        <v>2</v>
      </c>
      <c r="AA19" s="458"/>
      <c r="AB19" s="291"/>
      <c r="AC19" s="291"/>
      <c r="AD19" s="291"/>
      <c r="AE19" s="291"/>
      <c r="AF19" s="94">
        <f t="shared" si="1"/>
        <v>12</v>
      </c>
      <c r="AG19" s="56"/>
    </row>
    <row r="20" spans="1:34" ht="21" customHeight="1" x14ac:dyDescent="0.3">
      <c r="A20" s="65" t="s">
        <v>351</v>
      </c>
      <c r="B20" s="152">
        <v>2281</v>
      </c>
      <c r="C20" s="785" t="s">
        <v>205</v>
      </c>
      <c r="D20" s="140" t="s">
        <v>540</v>
      </c>
      <c r="E20" s="745"/>
      <c r="F20" s="745"/>
      <c r="G20" s="387"/>
      <c r="H20" s="782"/>
      <c r="I20" s="448"/>
      <c r="J20" s="455"/>
      <c r="K20" s="455"/>
      <c r="L20" s="413"/>
      <c r="M20" s="413"/>
      <c r="N20" s="413"/>
      <c r="O20" s="413">
        <v>8</v>
      </c>
      <c r="P20" s="413"/>
      <c r="Q20" s="460"/>
      <c r="R20" s="460"/>
      <c r="S20" s="460"/>
      <c r="T20" s="460"/>
      <c r="U20" s="292"/>
      <c r="V20" s="292"/>
      <c r="W20" s="292"/>
      <c r="X20" s="292"/>
      <c r="Y20" s="458"/>
      <c r="Z20" s="458"/>
      <c r="AA20" s="458"/>
      <c r="AB20" s="291"/>
      <c r="AC20" s="291"/>
      <c r="AD20" s="291"/>
      <c r="AE20" s="291"/>
      <c r="AF20" s="94">
        <f t="shared" si="1"/>
        <v>8</v>
      </c>
      <c r="AG20" s="43" t="s">
        <v>618</v>
      </c>
    </row>
    <row r="21" spans="1:34" ht="21" customHeight="1" x14ac:dyDescent="0.3">
      <c r="A21" s="65" t="s">
        <v>257</v>
      </c>
      <c r="B21" s="152">
        <v>2989</v>
      </c>
      <c r="C21" s="785" t="s">
        <v>574</v>
      </c>
      <c r="D21" s="65" t="s">
        <v>575</v>
      </c>
      <c r="E21" s="745"/>
      <c r="F21" s="745"/>
      <c r="G21" s="387"/>
      <c r="H21" s="782"/>
      <c r="I21" s="448">
        <v>4</v>
      </c>
      <c r="J21" s="455">
        <v>3</v>
      </c>
      <c r="K21" s="455"/>
      <c r="L21" s="413"/>
      <c r="M21" s="413"/>
      <c r="N21" s="413"/>
      <c r="O21" s="413"/>
      <c r="P21" s="413"/>
      <c r="Q21" s="460"/>
      <c r="R21" s="460"/>
      <c r="S21" s="460"/>
      <c r="T21" s="460"/>
      <c r="U21" s="292"/>
      <c r="V21" s="292"/>
      <c r="W21" s="292"/>
      <c r="X21" s="292"/>
      <c r="Y21" s="458"/>
      <c r="Z21" s="458"/>
      <c r="AA21" s="458"/>
      <c r="AB21" s="291"/>
      <c r="AC21" s="291"/>
      <c r="AD21" s="291"/>
      <c r="AE21" s="291"/>
      <c r="AF21" s="94">
        <f>SUM(G21:AE21)</f>
        <v>7</v>
      </c>
      <c r="AG21" s="43" t="s">
        <v>618</v>
      </c>
    </row>
    <row r="22" spans="1:34" ht="21" customHeight="1" x14ac:dyDescent="0.3">
      <c r="A22" s="65" t="s">
        <v>423</v>
      </c>
      <c r="B22" s="68">
        <v>2660</v>
      </c>
      <c r="C22" s="65" t="s">
        <v>424</v>
      </c>
      <c r="D22" s="65" t="s">
        <v>424</v>
      </c>
      <c r="E22" s="745"/>
      <c r="F22" s="745"/>
      <c r="G22" s="387"/>
      <c r="H22" s="782"/>
      <c r="I22" s="448"/>
      <c r="J22" s="455"/>
      <c r="K22" s="455"/>
      <c r="L22" s="413"/>
      <c r="M22" s="413"/>
      <c r="N22" s="413"/>
      <c r="O22" s="413">
        <v>5</v>
      </c>
      <c r="P22" s="413">
        <v>2</v>
      </c>
      <c r="Q22" s="460"/>
      <c r="R22" s="460"/>
      <c r="S22" s="460"/>
      <c r="T22" s="460"/>
      <c r="U22" s="292"/>
      <c r="V22" s="292"/>
      <c r="W22" s="292"/>
      <c r="X22" s="292"/>
      <c r="Y22" s="458"/>
      <c r="Z22" s="458"/>
      <c r="AA22" s="458"/>
      <c r="AB22" s="291"/>
      <c r="AC22" s="291"/>
      <c r="AD22" s="291"/>
      <c r="AE22" s="291"/>
      <c r="AF22" s="94">
        <f>SUM(G22:AE22)</f>
        <v>7</v>
      </c>
      <c r="AG22" s="43"/>
    </row>
    <row r="23" spans="1:34" ht="21" customHeight="1" x14ac:dyDescent="0.3">
      <c r="A23" s="65" t="s">
        <v>245</v>
      </c>
      <c r="B23" s="152">
        <v>2172</v>
      </c>
      <c r="C23" s="785" t="s">
        <v>355</v>
      </c>
      <c r="D23" s="65" t="s">
        <v>314</v>
      </c>
      <c r="E23" s="745"/>
      <c r="F23" s="745"/>
      <c r="G23" s="387"/>
      <c r="H23" s="782"/>
      <c r="I23" s="448"/>
      <c r="J23" s="455"/>
      <c r="K23" s="455"/>
      <c r="L23" s="413"/>
      <c r="M23" s="413"/>
      <c r="N23" s="413"/>
      <c r="O23" s="413"/>
      <c r="P23" s="413"/>
      <c r="Q23" s="460"/>
      <c r="R23" s="460"/>
      <c r="S23" s="460"/>
      <c r="T23" s="460"/>
      <c r="U23" s="292"/>
      <c r="V23" s="292"/>
      <c r="W23" s="292"/>
      <c r="X23" s="292"/>
      <c r="Y23" s="458"/>
      <c r="Z23" s="458"/>
      <c r="AA23" s="458"/>
      <c r="AB23" s="291"/>
      <c r="AC23" s="291"/>
      <c r="AD23" s="291"/>
      <c r="AE23" s="291"/>
      <c r="AF23" s="94">
        <f>SUM(G23:AE23)</f>
        <v>0</v>
      </c>
      <c r="AG23" s="43"/>
    </row>
    <row r="24" spans="1:34" ht="21" customHeight="1" x14ac:dyDescent="0.3">
      <c r="A24" s="65" t="s">
        <v>601</v>
      </c>
      <c r="B24" s="152">
        <v>2948</v>
      </c>
      <c r="C24" s="140" t="s">
        <v>602</v>
      </c>
      <c r="D24" s="564" t="s">
        <v>602</v>
      </c>
      <c r="E24" s="745"/>
      <c r="F24" s="745"/>
      <c r="G24" s="597"/>
      <c r="H24" s="782">
        <v>2</v>
      </c>
      <c r="I24" s="448"/>
      <c r="J24" s="455"/>
      <c r="K24" s="455"/>
      <c r="L24" s="413"/>
      <c r="M24" s="413"/>
      <c r="N24" s="413"/>
      <c r="O24" s="413"/>
      <c r="P24" s="413"/>
      <c r="Q24" s="460"/>
      <c r="R24" s="460"/>
      <c r="S24" s="460"/>
      <c r="T24" s="460"/>
      <c r="U24" s="292"/>
      <c r="V24" s="292"/>
      <c r="W24" s="292"/>
      <c r="X24" s="292"/>
      <c r="Y24" s="458"/>
      <c r="Z24" s="458"/>
      <c r="AA24" s="458"/>
      <c r="AB24" s="291"/>
      <c r="AC24" s="291"/>
      <c r="AD24" s="291"/>
      <c r="AE24" s="291"/>
      <c r="AF24" s="94">
        <f>SUM(L24:Y24)</f>
        <v>0</v>
      </c>
      <c r="AG24" s="43"/>
    </row>
    <row r="25" spans="1:34" ht="21" customHeight="1" x14ac:dyDescent="0.3">
      <c r="A25" s="65" t="s">
        <v>318</v>
      </c>
      <c r="B25" s="69">
        <v>2435</v>
      </c>
      <c r="C25" s="783" t="s">
        <v>379</v>
      </c>
      <c r="D25" s="65" t="s">
        <v>49</v>
      </c>
      <c r="E25" s="745"/>
      <c r="F25" s="745"/>
      <c r="G25" s="387"/>
      <c r="H25" s="782"/>
      <c r="I25" s="448"/>
      <c r="J25" s="455"/>
      <c r="K25" s="455"/>
      <c r="L25" s="413"/>
      <c r="M25" s="413"/>
      <c r="N25" s="413"/>
      <c r="O25" s="413"/>
      <c r="P25" s="413"/>
      <c r="Q25" s="460"/>
      <c r="R25" s="460"/>
      <c r="S25" s="460"/>
      <c r="T25" s="460"/>
      <c r="U25" s="292"/>
      <c r="V25" s="292"/>
      <c r="W25" s="292"/>
      <c r="X25" s="292"/>
      <c r="Y25" s="458"/>
      <c r="Z25" s="458"/>
      <c r="AA25" s="458"/>
      <c r="AB25" s="291"/>
      <c r="AC25" s="291"/>
      <c r="AD25" s="291"/>
      <c r="AE25" s="291"/>
      <c r="AF25" s="94">
        <f>SUM(E25:AE25)</f>
        <v>0</v>
      </c>
    </row>
    <row r="26" spans="1:34" ht="21" customHeight="1" x14ac:dyDescent="0.3">
      <c r="A26" s="65" t="s">
        <v>216</v>
      </c>
      <c r="B26" s="334">
        <v>2880</v>
      </c>
      <c r="C26" s="785" t="s">
        <v>496</v>
      </c>
      <c r="D26" s="67" t="s">
        <v>87</v>
      </c>
      <c r="E26" s="745"/>
      <c r="F26" s="745"/>
      <c r="G26" s="387"/>
      <c r="H26" s="782"/>
      <c r="I26" s="448"/>
      <c r="J26" s="455"/>
      <c r="K26" s="455"/>
      <c r="L26" s="413"/>
      <c r="M26" s="413"/>
      <c r="N26" s="413"/>
      <c r="O26" s="413"/>
      <c r="P26" s="413"/>
      <c r="Q26" s="460"/>
      <c r="R26" s="460"/>
      <c r="S26" s="460"/>
      <c r="T26" s="460"/>
      <c r="U26" s="292"/>
      <c r="V26" s="292"/>
      <c r="W26" s="292"/>
      <c r="X26" s="292"/>
      <c r="Y26" s="458"/>
      <c r="Z26" s="458"/>
      <c r="AA26" s="458"/>
      <c r="AB26" s="291"/>
      <c r="AC26" s="291"/>
      <c r="AD26" s="291"/>
      <c r="AE26" s="291"/>
      <c r="AF26" s="94">
        <f>SUM(G26:AE26)</f>
        <v>0</v>
      </c>
    </row>
    <row r="27" spans="1:34" ht="21" customHeight="1" x14ac:dyDescent="0.3">
      <c r="D27" s="60"/>
      <c r="E27" s="85"/>
      <c r="F27" s="85"/>
      <c r="G27" s="85"/>
      <c r="H27" s="85"/>
      <c r="I27" s="85"/>
      <c r="J27" s="85"/>
      <c r="K27" s="85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7"/>
      <c r="AC27" s="87"/>
      <c r="AD27" s="87"/>
      <c r="AE27" s="87"/>
      <c r="AF27" s="83"/>
      <c r="AG27" s="60"/>
      <c r="AH27" s="73"/>
    </row>
    <row r="28" spans="1:34" ht="21" customHeight="1" x14ac:dyDescent="0.3">
      <c r="A28" s="382" t="s">
        <v>661</v>
      </c>
      <c r="D28" s="60"/>
      <c r="E28" s="85"/>
      <c r="F28" s="85"/>
      <c r="G28" s="85"/>
      <c r="H28" s="85"/>
      <c r="I28" s="85"/>
      <c r="J28" s="85"/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7"/>
      <c r="AC28" s="87"/>
      <c r="AD28" s="87"/>
      <c r="AE28" s="87"/>
      <c r="AF28" s="83"/>
      <c r="AG28" s="60"/>
      <c r="AH28" s="73"/>
    </row>
    <row r="29" spans="1:34" ht="21" customHeight="1" x14ac:dyDescent="0.3">
      <c r="D29" s="60"/>
      <c r="E29" s="85"/>
      <c r="F29" s="85"/>
      <c r="G29" s="85"/>
      <c r="H29" s="85"/>
      <c r="I29" s="85"/>
      <c r="J29" s="85"/>
      <c r="K29" s="85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7"/>
      <c r="AC29" s="87"/>
      <c r="AD29" s="87"/>
      <c r="AE29" s="87"/>
      <c r="AF29" s="83"/>
      <c r="AG29" s="60"/>
      <c r="AH29" s="73"/>
    </row>
    <row r="30" spans="1:34" ht="21" customHeight="1" x14ac:dyDescent="0.3">
      <c r="D30" s="60"/>
      <c r="E30" s="85"/>
      <c r="F30" s="85"/>
      <c r="G30" s="85"/>
      <c r="H30" s="85"/>
      <c r="I30" s="85"/>
      <c r="J30" s="85"/>
      <c r="K30" s="85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7"/>
      <c r="AC30" s="87"/>
      <c r="AD30" s="87"/>
      <c r="AE30" s="87"/>
      <c r="AF30" s="83"/>
      <c r="AG30" s="60"/>
      <c r="AH30" s="73"/>
    </row>
    <row r="31" spans="1:34" x14ac:dyDescent="0.3"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81"/>
      <c r="AG31" s="60"/>
      <c r="AH31" s="73"/>
    </row>
    <row r="32" spans="1:34" x14ac:dyDescent="0.3"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81"/>
      <c r="AG32" s="60"/>
      <c r="AH32" s="73"/>
    </row>
    <row r="33" spans="4:34" x14ac:dyDescent="0.3"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G33" s="73"/>
      <c r="AH33" s="73"/>
    </row>
    <row r="34" spans="4:34" x14ac:dyDescent="0.3"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G34" s="73"/>
      <c r="AH34" s="73"/>
    </row>
    <row r="35" spans="4:34" x14ac:dyDescent="0.3"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G35" s="73"/>
      <c r="AH35" s="73"/>
    </row>
    <row r="36" spans="4:34" x14ac:dyDescent="0.3"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G36" s="73"/>
      <c r="AH36" s="73"/>
    </row>
    <row r="37" spans="4:34" x14ac:dyDescent="0.3"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G37" s="73"/>
      <c r="AH37" s="73"/>
    </row>
    <row r="38" spans="4:34" x14ac:dyDescent="0.3"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G38" s="73"/>
      <c r="AH38" s="73"/>
    </row>
    <row r="39" spans="4:34" x14ac:dyDescent="0.3"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G39" s="73"/>
      <c r="AH39" s="73"/>
    </row>
    <row r="40" spans="4:34" x14ac:dyDescent="0.3"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G40" s="73"/>
      <c r="AH40" s="73"/>
    </row>
    <row r="41" spans="4:34" x14ac:dyDescent="0.3"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G41" s="73"/>
      <c r="AH41" s="73"/>
    </row>
    <row r="42" spans="4:34" x14ac:dyDescent="0.3"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G42" s="73"/>
      <c r="AH42" s="73"/>
    </row>
    <row r="43" spans="4:34" x14ac:dyDescent="0.3"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G43" s="73"/>
      <c r="AH43" s="73"/>
    </row>
    <row r="44" spans="4:34" x14ac:dyDescent="0.3"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G44" s="73"/>
      <c r="AH44" s="73"/>
    </row>
    <row r="45" spans="4:34" x14ac:dyDescent="0.3"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G45" s="73"/>
      <c r="AH45" s="73"/>
    </row>
    <row r="46" spans="4:34" x14ac:dyDescent="0.3"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G46" s="73"/>
      <c r="AH46" s="73"/>
    </row>
  </sheetData>
  <sortState xmlns:xlrd2="http://schemas.microsoft.com/office/spreadsheetml/2017/richdata2" ref="A5:AG26">
    <sortCondition descending="1" ref="AF5:AF26"/>
  </sortState>
  <mergeCells count="7">
    <mergeCell ref="E1:N1"/>
    <mergeCell ref="AB3:AE3"/>
    <mergeCell ref="Q3:T3"/>
    <mergeCell ref="L3:P3"/>
    <mergeCell ref="I3:J3"/>
    <mergeCell ref="E3:G3"/>
    <mergeCell ref="U3:X3"/>
  </mergeCells>
  <phoneticPr fontId="5" type="noConversion"/>
  <pageMargins left="0.5" right="0.5" top="0.5" bottom="0.5" header="0" footer="0"/>
  <pageSetup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715"/>
  <sheetViews>
    <sheetView zoomScale="75" zoomScaleNormal="75" workbookViewId="0">
      <pane xSplit="1" topLeftCell="Q1" activePane="topRight" state="frozen"/>
      <selection activeCell="A4" sqref="A4"/>
      <selection pane="topRight" activeCell="C10" sqref="C10"/>
    </sheetView>
  </sheetViews>
  <sheetFormatPr defaultRowHeight="15" x14ac:dyDescent="0.3"/>
  <cols>
    <col min="1" max="1" width="35.28515625" style="57" customWidth="1"/>
    <col min="2" max="2" width="7.28515625" style="57" customWidth="1"/>
    <col min="3" max="3" width="25.5703125" style="57" customWidth="1"/>
    <col min="4" max="4" width="3.140625" style="57" customWidth="1"/>
    <col min="5" max="5" width="5.85546875" style="57" customWidth="1"/>
    <col min="6" max="9" width="6" style="57" customWidth="1"/>
    <col min="10" max="25" width="5.7109375" style="57" customWidth="1"/>
    <col min="26" max="26" width="7.5703125" style="73" customWidth="1"/>
    <col min="27" max="16384" width="9.140625" style="57"/>
  </cols>
  <sheetData>
    <row r="1" spans="1:37" ht="25.5" x14ac:dyDescent="0.45">
      <c r="A1" s="335" t="s">
        <v>626</v>
      </c>
      <c r="B1" s="317"/>
      <c r="C1" s="317"/>
      <c r="D1" s="317"/>
      <c r="E1" s="317"/>
      <c r="F1" s="317"/>
      <c r="G1" s="317"/>
      <c r="H1" s="317"/>
      <c r="I1" s="317"/>
      <c r="J1" s="317"/>
      <c r="M1" s="1254"/>
      <c r="N1" s="1254"/>
      <c r="O1" s="1254"/>
      <c r="P1" s="1254"/>
      <c r="Q1" s="1254"/>
      <c r="R1" s="1254"/>
      <c r="AC1" s="73"/>
      <c r="AD1" s="73"/>
      <c r="AE1" s="73"/>
      <c r="AF1" s="73"/>
      <c r="AG1" s="73"/>
      <c r="AH1" s="73"/>
      <c r="AI1" s="73"/>
      <c r="AJ1" s="73"/>
      <c r="AK1" s="73"/>
    </row>
    <row r="2" spans="1:37" ht="18" x14ac:dyDescent="0.35">
      <c r="A2" s="318" t="s">
        <v>338</v>
      </c>
      <c r="B2" s="318"/>
      <c r="C2" s="318"/>
      <c r="D2" s="318"/>
      <c r="E2" s="125"/>
      <c r="F2" s="125"/>
      <c r="G2" s="177"/>
      <c r="H2" s="738"/>
      <c r="I2" s="738"/>
      <c r="L2" s="58"/>
      <c r="M2" s="59"/>
      <c r="N2" s="59"/>
      <c r="O2" s="59"/>
      <c r="P2" s="59"/>
    </row>
    <row r="3" spans="1:37" x14ac:dyDescent="0.3">
      <c r="A3" s="62"/>
      <c r="B3" s="62"/>
      <c r="C3" s="62"/>
      <c r="D3" s="386"/>
      <c r="E3" s="1286" t="s">
        <v>494</v>
      </c>
      <c r="F3" s="1287"/>
      <c r="G3" s="1288"/>
      <c r="H3" s="1336" t="s">
        <v>493</v>
      </c>
      <c r="I3" s="1337"/>
      <c r="J3" s="1278" t="s">
        <v>1</v>
      </c>
      <c r="K3" s="1279"/>
      <c r="L3" s="1280"/>
      <c r="M3" s="1338" t="s">
        <v>312</v>
      </c>
      <c r="N3" s="1338"/>
      <c r="O3" s="1334" t="s">
        <v>407</v>
      </c>
      <c r="P3" s="1335"/>
      <c r="Q3" s="1335"/>
      <c r="R3" s="1281" t="s">
        <v>494</v>
      </c>
      <c r="S3" s="1282"/>
      <c r="T3" s="1282"/>
      <c r="U3" s="1339" t="s">
        <v>615</v>
      </c>
      <c r="V3" s="1333"/>
      <c r="W3" s="1275" t="s">
        <v>509</v>
      </c>
      <c r="X3" s="1276"/>
      <c r="Y3" s="1276"/>
      <c r="Z3" s="104"/>
      <c r="AA3" s="59"/>
      <c r="AB3" s="59"/>
      <c r="AC3" s="59"/>
    </row>
    <row r="4" spans="1:37" ht="168.75" customHeight="1" x14ac:dyDescent="0.3">
      <c r="A4" s="62" t="s">
        <v>16</v>
      </c>
      <c r="B4" s="62" t="s">
        <v>17</v>
      </c>
      <c r="C4" s="62" t="s">
        <v>18</v>
      </c>
      <c r="D4" s="386"/>
      <c r="E4" s="230" t="s">
        <v>108</v>
      </c>
      <c r="F4" s="231" t="s">
        <v>69</v>
      </c>
      <c r="G4" s="231" t="s">
        <v>146</v>
      </c>
      <c r="H4" s="786" t="s">
        <v>108</v>
      </c>
      <c r="I4" s="786" t="s">
        <v>69</v>
      </c>
      <c r="J4" s="400" t="s">
        <v>108</v>
      </c>
      <c r="K4" s="400" t="s">
        <v>69</v>
      </c>
      <c r="L4" s="400" t="s">
        <v>324</v>
      </c>
      <c r="M4" s="479" t="s">
        <v>108</v>
      </c>
      <c r="N4" s="479" t="s">
        <v>69</v>
      </c>
      <c r="O4" s="222" t="s">
        <v>108</v>
      </c>
      <c r="P4" s="222" t="s">
        <v>146</v>
      </c>
      <c r="Q4" s="222" t="s">
        <v>69</v>
      </c>
      <c r="R4" s="128" t="s">
        <v>108</v>
      </c>
      <c r="S4" s="128" t="s">
        <v>146</v>
      </c>
      <c r="T4" s="128" t="s">
        <v>69</v>
      </c>
      <c r="U4" s="178" t="s">
        <v>108</v>
      </c>
      <c r="V4" s="178" t="s">
        <v>69</v>
      </c>
      <c r="W4" s="494" t="s">
        <v>130</v>
      </c>
      <c r="X4" s="494" t="s">
        <v>146</v>
      </c>
      <c r="Y4" s="268" t="s">
        <v>69</v>
      </c>
      <c r="Z4" s="246" t="s">
        <v>20</v>
      </c>
      <c r="AA4" s="59"/>
      <c r="AB4" s="59"/>
      <c r="AC4" s="59"/>
    </row>
    <row r="5" spans="1:37" s="77" customFormat="1" x14ac:dyDescent="0.3">
      <c r="A5" s="62"/>
      <c r="B5" s="62"/>
      <c r="C5" s="62"/>
      <c r="D5" s="386"/>
      <c r="E5" s="243"/>
      <c r="F5" s="244"/>
      <c r="G5" s="244"/>
      <c r="H5" s="787"/>
      <c r="I5" s="787"/>
      <c r="J5" s="414"/>
      <c r="K5" s="414"/>
      <c r="L5" s="414"/>
      <c r="M5" s="480"/>
      <c r="N5" s="480"/>
      <c r="O5" s="223"/>
      <c r="P5" s="223"/>
      <c r="Q5" s="223"/>
      <c r="R5" s="129"/>
      <c r="S5" s="129"/>
      <c r="T5" s="129"/>
      <c r="U5" s="1141"/>
      <c r="V5" s="1141"/>
      <c r="W5" s="275"/>
      <c r="X5" s="275"/>
      <c r="Y5" s="275"/>
      <c r="Z5" s="88"/>
      <c r="AA5" s="105"/>
      <c r="AB5" s="105"/>
      <c r="AC5" s="105"/>
    </row>
    <row r="6" spans="1:37" ht="21" customHeight="1" x14ac:dyDescent="0.3">
      <c r="A6" s="65" t="s">
        <v>652</v>
      </c>
      <c r="B6" s="69">
        <v>3027</v>
      </c>
      <c r="C6" s="65" t="s">
        <v>281</v>
      </c>
      <c r="D6" s="65"/>
      <c r="E6" s="1085">
        <v>4</v>
      </c>
      <c r="F6" s="1069">
        <v>2</v>
      </c>
      <c r="G6" s="1069">
        <v>3</v>
      </c>
      <c r="H6" s="1074"/>
      <c r="I6" s="1074"/>
      <c r="J6" s="402">
        <v>11</v>
      </c>
      <c r="K6" s="402">
        <v>5</v>
      </c>
      <c r="L6" s="402">
        <v>7</v>
      </c>
      <c r="M6" s="463"/>
      <c r="N6" s="463"/>
      <c r="O6" s="224">
        <v>2</v>
      </c>
      <c r="P6" s="224">
        <v>2</v>
      </c>
      <c r="Q6" s="245">
        <v>1</v>
      </c>
      <c r="R6" s="387">
        <v>1</v>
      </c>
      <c r="S6" s="387">
        <v>1</v>
      </c>
      <c r="T6" s="387">
        <v>1</v>
      </c>
      <c r="U6" s="179"/>
      <c r="V6" s="179"/>
      <c r="W6" s="392">
        <v>1</v>
      </c>
      <c r="X6" s="1161">
        <v>1</v>
      </c>
      <c r="Y6" s="392">
        <v>1</v>
      </c>
      <c r="Z6" s="88">
        <f t="shared" ref="Z6:Z26" si="0">SUM(E6:Y6)</f>
        <v>43</v>
      </c>
      <c r="AA6" s="349"/>
      <c r="AB6" s="708"/>
      <c r="AC6" s="59"/>
    </row>
    <row r="7" spans="1:37" ht="21" customHeight="1" x14ac:dyDescent="0.3">
      <c r="A7" s="65" t="s">
        <v>122</v>
      </c>
      <c r="B7" s="69">
        <v>2567</v>
      </c>
      <c r="C7" s="65" t="s">
        <v>26</v>
      </c>
      <c r="D7" s="78"/>
      <c r="E7" s="234">
        <v>5</v>
      </c>
      <c r="F7" s="235"/>
      <c r="G7" s="235">
        <v>2</v>
      </c>
      <c r="H7" s="755"/>
      <c r="I7" s="755"/>
      <c r="J7" s="402">
        <v>6</v>
      </c>
      <c r="K7" s="402"/>
      <c r="L7" s="402">
        <v>1</v>
      </c>
      <c r="M7" s="463">
        <v>3</v>
      </c>
      <c r="N7" s="463">
        <v>2</v>
      </c>
      <c r="O7" s="224">
        <v>1</v>
      </c>
      <c r="P7" s="224">
        <v>1</v>
      </c>
      <c r="Q7" s="224"/>
      <c r="R7" s="387"/>
      <c r="S7" s="387"/>
      <c r="T7" s="387"/>
      <c r="U7" s="179"/>
      <c r="V7" s="179"/>
      <c r="W7" s="392"/>
      <c r="X7" s="1161"/>
      <c r="Y7" s="392"/>
      <c r="Z7" s="148">
        <f t="shared" si="0"/>
        <v>21</v>
      </c>
      <c r="AA7" s="82"/>
      <c r="AC7" s="59"/>
    </row>
    <row r="8" spans="1:37" ht="21" customHeight="1" x14ac:dyDescent="0.3">
      <c r="A8" s="48" t="s">
        <v>436</v>
      </c>
      <c r="B8" s="353">
        <v>4004</v>
      </c>
      <c r="C8" s="48" t="s">
        <v>633</v>
      </c>
      <c r="D8" s="473"/>
      <c r="E8" s="234">
        <v>2</v>
      </c>
      <c r="F8" s="235">
        <v>1</v>
      </c>
      <c r="G8" s="235">
        <v>1</v>
      </c>
      <c r="H8" s="755">
        <v>1</v>
      </c>
      <c r="I8" s="755">
        <v>1</v>
      </c>
      <c r="J8" s="402">
        <v>5</v>
      </c>
      <c r="K8" s="402">
        <v>3</v>
      </c>
      <c r="L8" s="402"/>
      <c r="M8" s="463"/>
      <c r="N8" s="463"/>
      <c r="O8" s="224"/>
      <c r="P8" s="224"/>
      <c r="Q8" s="224"/>
      <c r="R8" s="387"/>
      <c r="S8" s="387"/>
      <c r="T8" s="387"/>
      <c r="U8" s="179"/>
      <c r="V8" s="179"/>
      <c r="W8" s="392"/>
      <c r="X8" s="1161"/>
      <c r="Y8" s="392"/>
      <c r="Z8" s="148">
        <f t="shared" si="0"/>
        <v>14</v>
      </c>
      <c r="AA8" s="58"/>
      <c r="AB8" s="59"/>
      <c r="AC8" s="59"/>
    </row>
    <row r="9" spans="1:37" ht="21" customHeight="1" x14ac:dyDescent="0.3">
      <c r="A9" s="65" t="s">
        <v>282</v>
      </c>
      <c r="B9" s="69">
        <v>2997</v>
      </c>
      <c r="C9" s="65" t="s">
        <v>283</v>
      </c>
      <c r="D9" s="78"/>
      <c r="E9" s="234"/>
      <c r="F9" s="235">
        <v>3</v>
      </c>
      <c r="G9" s="235"/>
      <c r="H9" s="755"/>
      <c r="I9" s="755"/>
      <c r="J9" s="402">
        <v>9</v>
      </c>
      <c r="K9" s="402">
        <v>1</v>
      </c>
      <c r="L9" s="402"/>
      <c r="M9" s="463"/>
      <c r="N9" s="463"/>
      <c r="O9" s="224"/>
      <c r="P9" s="224"/>
      <c r="Q9" s="224"/>
      <c r="R9" s="387"/>
      <c r="S9" s="387"/>
      <c r="T9" s="387"/>
      <c r="U9" s="179"/>
      <c r="V9" s="179"/>
      <c r="W9" s="392"/>
      <c r="X9" s="1161"/>
      <c r="Y9" s="392"/>
      <c r="Z9" s="148">
        <f t="shared" si="0"/>
        <v>13</v>
      </c>
      <c r="AA9" s="58" t="s">
        <v>618</v>
      </c>
      <c r="AB9" s="59"/>
      <c r="AC9" s="59"/>
    </row>
    <row r="10" spans="1:37" ht="21" customHeight="1" x14ac:dyDescent="0.3">
      <c r="A10" s="65" t="s">
        <v>653</v>
      </c>
      <c r="B10" s="69">
        <v>2951</v>
      </c>
      <c r="C10" s="90" t="s">
        <v>48</v>
      </c>
      <c r="D10" s="107"/>
      <c r="E10" s="234">
        <v>3</v>
      </c>
      <c r="F10" s="235"/>
      <c r="G10" s="235"/>
      <c r="H10" s="755"/>
      <c r="I10" s="755"/>
      <c r="J10" s="402">
        <v>2</v>
      </c>
      <c r="K10" s="402"/>
      <c r="L10" s="402"/>
      <c r="M10" s="463"/>
      <c r="N10" s="463"/>
      <c r="O10" s="224"/>
      <c r="P10" s="224"/>
      <c r="Q10" s="224"/>
      <c r="R10" s="387">
        <v>2</v>
      </c>
      <c r="S10" s="387">
        <v>2</v>
      </c>
      <c r="T10" s="387"/>
      <c r="U10" s="179"/>
      <c r="V10" s="179"/>
      <c r="W10" s="392"/>
      <c r="X10" s="1161"/>
      <c r="Y10" s="392"/>
      <c r="Z10" s="148">
        <f t="shared" si="0"/>
        <v>9</v>
      </c>
      <c r="AA10" s="58"/>
      <c r="AB10" s="59"/>
      <c r="AC10" s="59"/>
    </row>
    <row r="11" spans="1:37" ht="21" customHeight="1" x14ac:dyDescent="0.3">
      <c r="A11" s="65" t="s">
        <v>367</v>
      </c>
      <c r="B11" s="69">
        <v>2473</v>
      </c>
      <c r="C11" s="65" t="s">
        <v>368</v>
      </c>
      <c r="D11" s="78"/>
      <c r="E11" s="234"/>
      <c r="F11" s="235"/>
      <c r="G11" s="235"/>
      <c r="H11" s="755"/>
      <c r="I11" s="755"/>
      <c r="J11" s="402"/>
      <c r="K11" s="402"/>
      <c r="L11" s="402">
        <v>6</v>
      </c>
      <c r="M11" s="463"/>
      <c r="N11" s="463"/>
      <c r="O11" s="224"/>
      <c r="P11" s="224"/>
      <c r="Q11" s="224"/>
      <c r="R11" s="387"/>
      <c r="S11" s="387"/>
      <c r="T11" s="387"/>
      <c r="U11" s="179"/>
      <c r="V11" s="179"/>
      <c r="W11" s="392"/>
      <c r="X11" s="1161"/>
      <c r="Y11" s="392"/>
      <c r="Z11" s="148">
        <f t="shared" si="0"/>
        <v>6</v>
      </c>
      <c r="AA11" s="58" t="s">
        <v>618</v>
      </c>
      <c r="AB11" s="59"/>
      <c r="AC11" s="59"/>
    </row>
    <row r="12" spans="1:37" ht="21" customHeight="1" x14ac:dyDescent="0.3">
      <c r="A12" s="90" t="s">
        <v>425</v>
      </c>
      <c r="B12" s="152">
        <v>2887</v>
      </c>
      <c r="C12" s="172" t="s">
        <v>426</v>
      </c>
      <c r="D12" s="333"/>
      <c r="E12" s="234"/>
      <c r="F12" s="235"/>
      <c r="G12" s="235"/>
      <c r="H12" s="755"/>
      <c r="I12" s="755"/>
      <c r="J12" s="402"/>
      <c r="K12" s="402"/>
      <c r="L12" s="402"/>
      <c r="M12" s="463"/>
      <c r="N12" s="463"/>
      <c r="O12" s="224"/>
      <c r="P12" s="224"/>
      <c r="Q12" s="224"/>
      <c r="R12" s="387"/>
      <c r="S12" s="387"/>
      <c r="T12" s="387"/>
      <c r="U12" s="179">
        <v>3</v>
      </c>
      <c r="V12" s="179">
        <v>3</v>
      </c>
      <c r="W12" s="392"/>
      <c r="X12" s="1161"/>
      <c r="Y12" s="392"/>
      <c r="Z12" s="148">
        <f t="shared" si="0"/>
        <v>6</v>
      </c>
      <c r="AA12" s="43" t="s">
        <v>618</v>
      </c>
      <c r="AB12" s="59"/>
      <c r="AC12" s="59"/>
    </row>
    <row r="13" spans="1:37" ht="21" customHeight="1" x14ac:dyDescent="0.3">
      <c r="A13" s="558" t="s">
        <v>753</v>
      </c>
      <c r="B13" s="602">
        <v>2611</v>
      </c>
      <c r="C13" s="564" t="s">
        <v>616</v>
      </c>
      <c r="D13" s="163"/>
      <c r="E13" s="234"/>
      <c r="F13" s="235"/>
      <c r="G13" s="235"/>
      <c r="H13" s="755"/>
      <c r="I13" s="755"/>
      <c r="J13" s="402"/>
      <c r="K13" s="402"/>
      <c r="L13" s="402"/>
      <c r="M13" s="463"/>
      <c r="N13" s="463"/>
      <c r="O13" s="224"/>
      <c r="P13" s="224"/>
      <c r="Q13" s="224"/>
      <c r="R13" s="387"/>
      <c r="S13" s="387"/>
      <c r="T13" s="387"/>
      <c r="U13" s="179">
        <v>4</v>
      </c>
      <c r="V13" s="179">
        <v>2</v>
      </c>
      <c r="W13" s="392"/>
      <c r="X13" s="1161"/>
      <c r="Y13" s="392"/>
      <c r="Z13" s="148">
        <f t="shared" si="0"/>
        <v>6</v>
      </c>
      <c r="AA13" s="58" t="s">
        <v>618</v>
      </c>
      <c r="AB13" s="59"/>
      <c r="AC13" s="59"/>
    </row>
    <row r="14" spans="1:37" ht="21" customHeight="1" x14ac:dyDescent="0.3">
      <c r="A14" s="61" t="s">
        <v>23</v>
      </c>
      <c r="B14" s="84">
        <v>2610</v>
      </c>
      <c r="C14" s="61" t="s">
        <v>24</v>
      </c>
      <c r="D14" s="1144"/>
      <c r="E14" s="234"/>
      <c r="F14" s="235"/>
      <c r="G14" s="235"/>
      <c r="H14" s="755"/>
      <c r="I14" s="755"/>
      <c r="J14" s="402"/>
      <c r="K14" s="402"/>
      <c r="L14" s="402"/>
      <c r="M14" s="463">
        <v>2</v>
      </c>
      <c r="N14" s="463">
        <v>1</v>
      </c>
      <c r="O14" s="224"/>
      <c r="P14" s="224"/>
      <c r="Q14" s="224"/>
      <c r="R14" s="387"/>
      <c r="S14" s="387"/>
      <c r="T14" s="387"/>
      <c r="U14" s="179"/>
      <c r="V14" s="179"/>
      <c r="W14" s="392"/>
      <c r="X14" s="1161"/>
      <c r="Y14" s="392"/>
      <c r="Z14" s="148">
        <f t="shared" si="0"/>
        <v>3</v>
      </c>
      <c r="AA14" s="58" t="s">
        <v>618</v>
      </c>
      <c r="AB14" s="59"/>
      <c r="AC14" s="59"/>
    </row>
    <row r="15" spans="1:37" ht="21" customHeight="1" x14ac:dyDescent="0.3">
      <c r="A15" s="558" t="s">
        <v>287</v>
      </c>
      <c r="B15" s="558">
        <v>2766</v>
      </c>
      <c r="C15" s="558" t="s">
        <v>340</v>
      </c>
      <c r="D15" s="78"/>
      <c r="E15" s="234"/>
      <c r="F15" s="235"/>
      <c r="G15" s="235"/>
      <c r="H15" s="755"/>
      <c r="I15" s="755"/>
      <c r="J15" s="402"/>
      <c r="K15" s="402"/>
      <c r="L15" s="402"/>
      <c r="M15" s="463"/>
      <c r="N15" s="463"/>
      <c r="O15" s="224"/>
      <c r="P15" s="224"/>
      <c r="Q15" s="224"/>
      <c r="R15" s="387"/>
      <c r="S15" s="387"/>
      <c r="T15" s="387"/>
      <c r="U15" s="179"/>
      <c r="V15" s="179"/>
      <c r="W15" s="392"/>
      <c r="X15" s="1161"/>
      <c r="Y15" s="392"/>
      <c r="Z15" s="148">
        <f t="shared" si="0"/>
        <v>0</v>
      </c>
      <c r="AA15" s="43"/>
      <c r="AB15" s="59"/>
      <c r="AC15" s="59"/>
    </row>
    <row r="16" spans="1:37" ht="21" customHeight="1" x14ac:dyDescent="0.3">
      <c r="A16" s="65" t="s">
        <v>371</v>
      </c>
      <c r="B16" s="69">
        <v>3055</v>
      </c>
      <c r="C16" s="65" t="s">
        <v>363</v>
      </c>
      <c r="D16" s="78"/>
      <c r="E16" s="234"/>
      <c r="F16" s="235"/>
      <c r="G16" s="235"/>
      <c r="H16" s="755"/>
      <c r="I16" s="755"/>
      <c r="J16" s="402"/>
      <c r="K16" s="402"/>
      <c r="L16" s="402"/>
      <c r="M16" s="463"/>
      <c r="N16" s="463"/>
      <c r="O16" s="224"/>
      <c r="P16" s="224"/>
      <c r="Q16" s="224"/>
      <c r="R16" s="387"/>
      <c r="S16" s="387"/>
      <c r="T16" s="387"/>
      <c r="U16" s="179"/>
      <c r="V16" s="179"/>
      <c r="W16" s="392"/>
      <c r="X16" s="1161"/>
      <c r="Y16" s="392"/>
      <c r="Z16" s="148">
        <f t="shared" si="0"/>
        <v>0</v>
      </c>
      <c r="AA16" s="43"/>
      <c r="AB16" s="59"/>
      <c r="AC16" s="59"/>
    </row>
    <row r="17" spans="1:29" ht="21" customHeight="1" x14ac:dyDescent="0.3">
      <c r="A17" s="65" t="s">
        <v>351</v>
      </c>
      <c r="B17" s="152">
        <v>2281</v>
      </c>
      <c r="C17" s="140" t="s">
        <v>540</v>
      </c>
      <c r="D17" s="140"/>
      <c r="E17" s="1089"/>
      <c r="F17" s="235"/>
      <c r="G17" s="235"/>
      <c r="H17" s="755"/>
      <c r="I17" s="755"/>
      <c r="J17" s="402"/>
      <c r="K17" s="402"/>
      <c r="L17" s="402"/>
      <c r="M17" s="463"/>
      <c r="N17" s="463"/>
      <c r="O17" s="224"/>
      <c r="P17" s="224"/>
      <c r="Q17" s="224"/>
      <c r="R17" s="387"/>
      <c r="S17" s="387"/>
      <c r="T17" s="387"/>
      <c r="U17" s="179"/>
      <c r="V17" s="179"/>
      <c r="W17" s="392"/>
      <c r="X17" s="1161"/>
      <c r="Y17" s="392"/>
      <c r="Z17" s="148">
        <f t="shared" si="0"/>
        <v>0</v>
      </c>
      <c r="AA17" s="43"/>
      <c r="AB17" s="59"/>
      <c r="AC17" s="59"/>
    </row>
    <row r="18" spans="1:29" ht="21" customHeight="1" x14ac:dyDescent="0.3">
      <c r="A18" s="140" t="s">
        <v>352</v>
      </c>
      <c r="B18" s="152">
        <v>2916</v>
      </c>
      <c r="C18" s="140" t="s">
        <v>396</v>
      </c>
      <c r="D18" s="140"/>
      <c r="E18" s="234"/>
      <c r="F18" s="235"/>
      <c r="G18" s="235"/>
      <c r="H18" s="755"/>
      <c r="I18" s="755"/>
      <c r="J18" s="402"/>
      <c r="K18" s="402"/>
      <c r="L18" s="402"/>
      <c r="M18" s="463"/>
      <c r="N18" s="463"/>
      <c r="O18" s="224"/>
      <c r="P18" s="224"/>
      <c r="Q18" s="224"/>
      <c r="R18" s="387"/>
      <c r="S18" s="387"/>
      <c r="T18" s="387"/>
      <c r="U18" s="179"/>
      <c r="V18" s="179"/>
      <c r="W18" s="392"/>
      <c r="X18" s="1161"/>
      <c r="Y18" s="392"/>
      <c r="Z18" s="148">
        <f t="shared" si="0"/>
        <v>0</v>
      </c>
      <c r="AA18" s="43"/>
      <c r="AB18" s="59"/>
      <c r="AC18" s="59"/>
    </row>
    <row r="19" spans="1:29" ht="21" customHeight="1" x14ac:dyDescent="0.3">
      <c r="A19" s="65" t="s">
        <v>185</v>
      </c>
      <c r="B19" s="69">
        <v>2921</v>
      </c>
      <c r="C19" s="65" t="s">
        <v>171</v>
      </c>
      <c r="D19" s="78"/>
      <c r="E19" s="234"/>
      <c r="F19" s="235"/>
      <c r="G19" s="235"/>
      <c r="H19" s="755"/>
      <c r="I19" s="755"/>
      <c r="J19" s="402"/>
      <c r="K19" s="402"/>
      <c r="L19" s="402"/>
      <c r="M19" s="463"/>
      <c r="N19" s="463"/>
      <c r="O19" s="224"/>
      <c r="P19" s="224"/>
      <c r="Q19" s="224"/>
      <c r="R19" s="387"/>
      <c r="S19" s="387"/>
      <c r="T19" s="387"/>
      <c r="U19" s="179"/>
      <c r="V19" s="179"/>
      <c r="W19" s="392"/>
      <c r="X19" s="1161"/>
      <c r="Y19" s="392"/>
      <c r="Z19" s="148">
        <f t="shared" si="0"/>
        <v>0</v>
      </c>
      <c r="AA19" s="43"/>
      <c r="AB19" s="59"/>
      <c r="AC19" s="59"/>
    </row>
    <row r="20" spans="1:29" ht="21" customHeight="1" x14ac:dyDescent="0.3">
      <c r="A20" s="1099" t="s">
        <v>417</v>
      </c>
      <c r="B20" s="1142">
        <v>2652</v>
      </c>
      <c r="C20" s="1143" t="s">
        <v>48</v>
      </c>
      <c r="D20" s="1143"/>
      <c r="E20" s="234"/>
      <c r="F20" s="235"/>
      <c r="G20" s="235"/>
      <c r="H20" s="755"/>
      <c r="I20" s="755"/>
      <c r="J20" s="402"/>
      <c r="K20" s="402"/>
      <c r="L20" s="402"/>
      <c r="M20" s="463"/>
      <c r="N20" s="463"/>
      <c r="O20" s="224"/>
      <c r="P20" s="224"/>
      <c r="Q20" s="224"/>
      <c r="R20" s="387"/>
      <c r="S20" s="387"/>
      <c r="T20" s="387"/>
      <c r="U20" s="179"/>
      <c r="V20" s="179"/>
      <c r="W20" s="392"/>
      <c r="X20" s="1161"/>
      <c r="Y20" s="392"/>
      <c r="Z20" s="148">
        <f t="shared" si="0"/>
        <v>0</v>
      </c>
      <c r="AA20" s="43"/>
      <c r="AB20" s="59"/>
      <c r="AC20" s="59"/>
    </row>
    <row r="21" spans="1:29" ht="21" customHeight="1" x14ac:dyDescent="0.3">
      <c r="A21" s="65" t="s">
        <v>423</v>
      </c>
      <c r="B21" s="152">
        <v>2660</v>
      </c>
      <c r="C21" s="172" t="s">
        <v>424</v>
      </c>
      <c r="D21" s="333"/>
      <c r="E21" s="351"/>
      <c r="F21" s="235"/>
      <c r="G21" s="235"/>
      <c r="H21" s="755"/>
      <c r="I21" s="755"/>
      <c r="J21" s="402"/>
      <c r="K21" s="402"/>
      <c r="L21" s="402"/>
      <c r="M21" s="463"/>
      <c r="N21" s="463"/>
      <c r="O21" s="224"/>
      <c r="P21" s="224"/>
      <c r="Q21" s="224"/>
      <c r="R21" s="387"/>
      <c r="S21" s="387"/>
      <c r="T21" s="387"/>
      <c r="U21" s="179"/>
      <c r="V21" s="179"/>
      <c r="W21" s="392"/>
      <c r="X21" s="1161"/>
      <c r="Y21" s="392"/>
      <c r="Z21" s="148">
        <f t="shared" si="0"/>
        <v>0</v>
      </c>
      <c r="AA21" s="58"/>
      <c r="AB21" s="59"/>
      <c r="AC21" s="59"/>
    </row>
    <row r="22" spans="1:29" ht="21" customHeight="1" x14ac:dyDescent="0.3">
      <c r="A22" s="65" t="s">
        <v>347</v>
      </c>
      <c r="B22" s="69">
        <v>3053</v>
      </c>
      <c r="C22" s="90" t="s">
        <v>348</v>
      </c>
      <c r="D22" s="78"/>
      <c r="E22" s="234"/>
      <c r="F22" s="235"/>
      <c r="G22" s="235"/>
      <c r="H22" s="755"/>
      <c r="I22" s="755"/>
      <c r="J22" s="402"/>
      <c r="K22" s="402"/>
      <c r="L22" s="402"/>
      <c r="M22" s="463"/>
      <c r="N22" s="463"/>
      <c r="O22" s="224"/>
      <c r="P22" s="224"/>
      <c r="Q22" s="224"/>
      <c r="R22" s="387"/>
      <c r="S22" s="387"/>
      <c r="T22" s="387"/>
      <c r="U22" s="179"/>
      <c r="V22" s="179"/>
      <c r="W22" s="392"/>
      <c r="X22" s="1161"/>
      <c r="Y22" s="392"/>
      <c r="Z22" s="148">
        <f t="shared" si="0"/>
        <v>0</v>
      </c>
      <c r="AA22" s="58"/>
      <c r="AB22" s="59"/>
      <c r="AC22" s="59"/>
    </row>
    <row r="23" spans="1:29" ht="21" customHeight="1" x14ac:dyDescent="0.3">
      <c r="A23" s="61" t="s">
        <v>454</v>
      </c>
      <c r="B23" s="84">
        <v>4002</v>
      </c>
      <c r="C23" s="61" t="s">
        <v>447</v>
      </c>
      <c r="D23" s="1144"/>
      <c r="E23" s="234"/>
      <c r="F23" s="235"/>
      <c r="G23" s="235"/>
      <c r="H23" s="755"/>
      <c r="I23" s="755"/>
      <c r="J23" s="402"/>
      <c r="K23" s="402"/>
      <c r="L23" s="402"/>
      <c r="M23" s="463"/>
      <c r="N23" s="463"/>
      <c r="O23" s="224"/>
      <c r="P23" s="224"/>
      <c r="Q23" s="224"/>
      <c r="R23" s="387"/>
      <c r="S23" s="387"/>
      <c r="T23" s="387"/>
      <c r="U23" s="179"/>
      <c r="V23" s="179"/>
      <c r="W23" s="392"/>
      <c r="X23" s="1161"/>
      <c r="Y23" s="392"/>
      <c r="Z23" s="148">
        <f t="shared" si="0"/>
        <v>0</v>
      </c>
      <c r="AA23" s="58"/>
      <c r="AB23" s="59"/>
      <c r="AC23" s="59"/>
    </row>
    <row r="24" spans="1:29" ht="21" customHeight="1" x14ac:dyDescent="0.3">
      <c r="A24" s="65" t="s">
        <v>33</v>
      </c>
      <c r="B24" s="152">
        <v>2614</v>
      </c>
      <c r="C24" s="140" t="s">
        <v>142</v>
      </c>
      <c r="D24" s="78"/>
      <c r="E24" s="234"/>
      <c r="F24" s="235"/>
      <c r="G24" s="235"/>
      <c r="H24" s="755"/>
      <c r="I24" s="755"/>
      <c r="J24" s="402"/>
      <c r="K24" s="402"/>
      <c r="L24" s="402"/>
      <c r="M24" s="463"/>
      <c r="N24" s="463"/>
      <c r="O24" s="224"/>
      <c r="P24" s="224"/>
      <c r="Q24" s="224"/>
      <c r="R24" s="387"/>
      <c r="S24" s="387"/>
      <c r="T24" s="387"/>
      <c r="U24" s="179"/>
      <c r="V24" s="179"/>
      <c r="W24" s="392"/>
      <c r="X24" s="1161"/>
      <c r="Y24" s="392"/>
      <c r="Z24" s="148">
        <f t="shared" si="0"/>
        <v>0</v>
      </c>
      <c r="AA24" s="58"/>
      <c r="AB24" s="59"/>
      <c r="AC24" s="59"/>
    </row>
    <row r="25" spans="1:29" ht="21" customHeight="1" x14ac:dyDescent="0.3">
      <c r="A25" s="65" t="s">
        <v>53</v>
      </c>
      <c r="B25" s="152">
        <v>2619</v>
      </c>
      <c r="C25" s="140" t="s">
        <v>366</v>
      </c>
      <c r="D25" s="140"/>
      <c r="E25" s="234"/>
      <c r="F25" s="235"/>
      <c r="G25" s="235"/>
      <c r="H25" s="755"/>
      <c r="I25" s="755"/>
      <c r="J25" s="402"/>
      <c r="K25" s="402"/>
      <c r="L25" s="402"/>
      <c r="M25" s="463"/>
      <c r="N25" s="463"/>
      <c r="O25" s="224"/>
      <c r="P25" s="224"/>
      <c r="Q25" s="224"/>
      <c r="R25" s="387"/>
      <c r="S25" s="387"/>
      <c r="T25" s="387"/>
      <c r="U25" s="179"/>
      <c r="V25" s="179"/>
      <c r="W25" s="392"/>
      <c r="X25" s="1161"/>
      <c r="Y25" s="392"/>
      <c r="Z25" s="148">
        <f t="shared" si="0"/>
        <v>0</v>
      </c>
      <c r="AA25" s="58"/>
      <c r="AB25" s="59"/>
      <c r="AC25" s="59"/>
    </row>
    <row r="26" spans="1:29" s="60" customFormat="1" ht="21" customHeight="1" x14ac:dyDescent="0.3">
      <c r="A26" s="65" t="s">
        <v>446</v>
      </c>
      <c r="B26" s="152">
        <v>3091</v>
      </c>
      <c r="C26" s="172" t="s">
        <v>447</v>
      </c>
      <c r="D26" s="172"/>
      <c r="E26" s="234"/>
      <c r="F26" s="235"/>
      <c r="G26" s="235"/>
      <c r="H26" s="755"/>
      <c r="I26" s="755"/>
      <c r="J26" s="402"/>
      <c r="K26" s="402"/>
      <c r="L26" s="402"/>
      <c r="M26" s="463"/>
      <c r="N26" s="463"/>
      <c r="O26" s="224"/>
      <c r="P26" s="225"/>
      <c r="Q26" s="225"/>
      <c r="R26" s="387"/>
      <c r="S26" s="387"/>
      <c r="T26" s="387"/>
      <c r="U26" s="179"/>
      <c r="V26" s="179"/>
      <c r="W26" s="392"/>
      <c r="X26" s="1161"/>
      <c r="Y26" s="392"/>
      <c r="Z26" s="148">
        <f t="shared" si="0"/>
        <v>0</v>
      </c>
      <c r="AA26" s="707"/>
    </row>
    <row r="27" spans="1:29" s="60" customFormat="1" ht="21" customHeight="1" x14ac:dyDescent="0.3">
      <c r="B27" s="85"/>
      <c r="J27" s="85"/>
      <c r="K27" s="85"/>
      <c r="L27" s="85"/>
      <c r="M27" s="85"/>
      <c r="N27" s="85"/>
      <c r="O27" s="85"/>
      <c r="Z27" s="82"/>
    </row>
    <row r="28" spans="1:29" s="60" customFormat="1" ht="21" customHeight="1" x14ac:dyDescent="0.3">
      <c r="A28" s="382" t="s">
        <v>661</v>
      </c>
      <c r="B28" s="85"/>
      <c r="J28" s="85"/>
      <c r="K28" s="85"/>
      <c r="L28" s="85"/>
      <c r="M28" s="85"/>
      <c r="N28" s="85"/>
      <c r="O28" s="85"/>
      <c r="Z28" s="82"/>
    </row>
    <row r="29" spans="1:29" s="60" customFormat="1" ht="21" customHeight="1" x14ac:dyDescent="0.3">
      <c r="B29" s="85"/>
      <c r="J29" s="85"/>
      <c r="K29" s="85"/>
      <c r="L29" s="85"/>
      <c r="M29" s="85"/>
      <c r="N29" s="85"/>
      <c r="O29" s="85"/>
      <c r="Z29" s="82"/>
    </row>
    <row r="30" spans="1:29" s="60" customFormat="1" ht="21" customHeight="1" x14ac:dyDescent="0.3">
      <c r="B30" s="85"/>
      <c r="J30" s="85"/>
      <c r="K30" s="85"/>
      <c r="L30" s="85"/>
      <c r="M30" s="85"/>
      <c r="N30" s="85"/>
      <c r="O30" s="85"/>
      <c r="Z30" s="82"/>
    </row>
    <row r="31" spans="1:29" s="60" customFormat="1" ht="21" customHeight="1" x14ac:dyDescent="0.3">
      <c r="B31" s="85"/>
      <c r="J31" s="85"/>
      <c r="K31" s="85"/>
      <c r="L31" s="85"/>
      <c r="M31" s="85"/>
      <c r="N31" s="85"/>
      <c r="O31" s="85"/>
      <c r="Z31" s="82"/>
    </row>
    <row r="32" spans="1:29" s="60" customFormat="1" ht="21" customHeight="1" x14ac:dyDescent="0.3">
      <c r="J32" s="85"/>
      <c r="K32" s="85"/>
      <c r="L32" s="85"/>
      <c r="M32" s="85"/>
      <c r="N32" s="85"/>
      <c r="O32" s="85"/>
      <c r="Z32" s="82"/>
    </row>
    <row r="33" spans="11:12" s="60" customFormat="1" x14ac:dyDescent="0.3"/>
    <row r="34" spans="11:12" s="60" customFormat="1" x14ac:dyDescent="0.3"/>
    <row r="35" spans="11:12" s="60" customFormat="1" x14ac:dyDescent="0.3"/>
    <row r="36" spans="11:12" s="60" customFormat="1" x14ac:dyDescent="0.3"/>
    <row r="37" spans="11:12" s="60" customFormat="1" x14ac:dyDescent="0.3"/>
    <row r="38" spans="11:12" s="60" customFormat="1" x14ac:dyDescent="0.3"/>
    <row r="39" spans="11:12" s="60" customFormat="1" x14ac:dyDescent="0.3"/>
    <row r="40" spans="11:12" s="60" customFormat="1" x14ac:dyDescent="0.3"/>
    <row r="41" spans="11:12" s="60" customFormat="1" x14ac:dyDescent="0.3"/>
    <row r="42" spans="11:12" x14ac:dyDescent="0.3">
      <c r="K42" s="73"/>
      <c r="L42" s="73"/>
    </row>
    <row r="43" spans="11:12" x14ac:dyDescent="0.3">
      <c r="K43" s="73"/>
      <c r="L43" s="73"/>
    </row>
    <row r="44" spans="11:12" x14ac:dyDescent="0.3">
      <c r="K44" s="73"/>
      <c r="L44" s="73"/>
    </row>
    <row r="45" spans="11:12" x14ac:dyDescent="0.3">
      <c r="K45" s="73"/>
      <c r="L45" s="73"/>
    </row>
    <row r="46" spans="11:12" x14ac:dyDescent="0.3">
      <c r="K46" s="73"/>
      <c r="L46" s="73"/>
    </row>
    <row r="47" spans="11:12" x14ac:dyDescent="0.3">
      <c r="K47" s="73"/>
      <c r="L47" s="73"/>
    </row>
    <row r="48" spans="11:12" x14ac:dyDescent="0.3">
      <c r="K48" s="73"/>
      <c r="L48" s="73"/>
    </row>
    <row r="49" spans="11:12" x14ac:dyDescent="0.3">
      <c r="K49" s="73"/>
      <c r="L49" s="73"/>
    </row>
    <row r="50" spans="11:12" x14ac:dyDescent="0.3">
      <c r="K50" s="73"/>
      <c r="L50" s="73"/>
    </row>
    <row r="51" spans="11:12" x14ac:dyDescent="0.3">
      <c r="K51" s="73"/>
      <c r="L51" s="73"/>
    </row>
    <row r="52" spans="11:12" x14ac:dyDescent="0.3">
      <c r="K52" s="73"/>
      <c r="L52" s="73"/>
    </row>
    <row r="53" spans="11:12" x14ac:dyDescent="0.3">
      <c r="K53" s="73"/>
      <c r="L53" s="73"/>
    </row>
    <row r="54" spans="11:12" x14ac:dyDescent="0.3">
      <c r="K54" s="73"/>
      <c r="L54" s="73"/>
    </row>
    <row r="55" spans="11:12" x14ac:dyDescent="0.3">
      <c r="K55" s="73"/>
      <c r="L55" s="73"/>
    </row>
    <row r="56" spans="11:12" x14ac:dyDescent="0.3">
      <c r="K56" s="73"/>
      <c r="L56" s="73"/>
    </row>
    <row r="57" spans="11:12" x14ac:dyDescent="0.3">
      <c r="K57" s="73"/>
      <c r="L57" s="73"/>
    </row>
    <row r="58" spans="11:12" x14ac:dyDescent="0.3">
      <c r="K58" s="73"/>
      <c r="L58" s="73"/>
    </row>
    <row r="59" spans="11:12" x14ac:dyDescent="0.3">
      <c r="K59" s="73"/>
      <c r="L59" s="73"/>
    </row>
    <row r="60" spans="11:12" x14ac:dyDescent="0.3">
      <c r="K60" s="73"/>
      <c r="L60" s="73"/>
    </row>
    <row r="61" spans="11:12" x14ac:dyDescent="0.3">
      <c r="K61" s="73"/>
      <c r="L61" s="73"/>
    </row>
    <row r="62" spans="11:12" x14ac:dyDescent="0.3">
      <c r="K62" s="73"/>
      <c r="L62" s="73"/>
    </row>
    <row r="63" spans="11:12" x14ac:dyDescent="0.3">
      <c r="K63" s="73"/>
      <c r="L63" s="73"/>
    </row>
    <row r="64" spans="11:12" x14ac:dyDescent="0.3">
      <c r="K64" s="73"/>
      <c r="L64" s="73"/>
    </row>
    <row r="65" spans="11:12" x14ac:dyDescent="0.3">
      <c r="K65" s="73"/>
      <c r="L65" s="73"/>
    </row>
    <row r="66" spans="11:12" x14ac:dyDescent="0.3">
      <c r="K66" s="73"/>
      <c r="L66" s="73"/>
    </row>
    <row r="67" spans="11:12" x14ac:dyDescent="0.3">
      <c r="K67" s="73"/>
      <c r="L67" s="73"/>
    </row>
    <row r="68" spans="11:12" x14ac:dyDescent="0.3">
      <c r="K68" s="73"/>
      <c r="L68" s="73"/>
    </row>
    <row r="69" spans="11:12" x14ac:dyDescent="0.3">
      <c r="K69" s="73"/>
      <c r="L69" s="73"/>
    </row>
    <row r="70" spans="11:12" x14ac:dyDescent="0.3">
      <c r="K70" s="73"/>
      <c r="L70" s="73"/>
    </row>
    <row r="71" spans="11:12" x14ac:dyDescent="0.3">
      <c r="K71" s="73"/>
      <c r="L71" s="73"/>
    </row>
    <row r="72" spans="11:12" x14ac:dyDescent="0.3">
      <c r="K72" s="73"/>
      <c r="L72" s="73"/>
    </row>
    <row r="73" spans="11:12" x14ac:dyDescent="0.3">
      <c r="K73" s="73"/>
      <c r="L73" s="73"/>
    </row>
    <row r="74" spans="11:12" x14ac:dyDescent="0.3">
      <c r="K74" s="73"/>
      <c r="L74" s="73"/>
    </row>
    <row r="75" spans="11:12" x14ac:dyDescent="0.3">
      <c r="K75" s="73"/>
      <c r="L75" s="73"/>
    </row>
    <row r="76" spans="11:12" x14ac:dyDescent="0.3">
      <c r="K76" s="73"/>
      <c r="L76" s="73"/>
    </row>
    <row r="77" spans="11:12" x14ac:dyDescent="0.3">
      <c r="K77" s="73"/>
      <c r="L77" s="73"/>
    </row>
    <row r="78" spans="11:12" x14ac:dyDescent="0.3">
      <c r="K78" s="73"/>
      <c r="L78" s="73"/>
    </row>
    <row r="79" spans="11:12" x14ac:dyDescent="0.3">
      <c r="K79" s="73"/>
      <c r="L79" s="73"/>
    </row>
    <row r="80" spans="11:12" x14ac:dyDescent="0.3">
      <c r="K80" s="73"/>
      <c r="L80" s="73"/>
    </row>
    <row r="81" spans="11:12" x14ac:dyDescent="0.3">
      <c r="K81" s="73"/>
      <c r="L81" s="73"/>
    </row>
    <row r="82" spans="11:12" x14ac:dyDescent="0.3">
      <c r="K82" s="73"/>
      <c r="L82" s="73"/>
    </row>
    <row r="83" spans="11:12" x14ac:dyDescent="0.3">
      <c r="K83" s="73"/>
      <c r="L83" s="73"/>
    </row>
    <row r="84" spans="11:12" x14ac:dyDescent="0.3">
      <c r="K84" s="73"/>
      <c r="L84" s="73"/>
    </row>
    <row r="85" spans="11:12" x14ac:dyDescent="0.3">
      <c r="K85" s="73"/>
      <c r="L85" s="73"/>
    </row>
    <row r="86" spans="11:12" x14ac:dyDescent="0.3">
      <c r="K86" s="73"/>
      <c r="L86" s="73"/>
    </row>
    <row r="87" spans="11:12" x14ac:dyDescent="0.3">
      <c r="K87" s="73"/>
      <c r="L87" s="73"/>
    </row>
    <row r="88" spans="11:12" x14ac:dyDescent="0.3">
      <c r="K88" s="73"/>
      <c r="L88" s="73"/>
    </row>
    <row r="89" spans="11:12" x14ac:dyDescent="0.3">
      <c r="K89" s="73"/>
      <c r="L89" s="73"/>
    </row>
    <row r="90" spans="11:12" x14ac:dyDescent="0.3">
      <c r="K90" s="73"/>
      <c r="L90" s="73"/>
    </row>
    <row r="91" spans="11:12" x14ac:dyDescent="0.3">
      <c r="K91" s="73"/>
      <c r="L91" s="73"/>
    </row>
    <row r="92" spans="11:12" x14ac:dyDescent="0.3">
      <c r="K92" s="73"/>
      <c r="L92" s="73"/>
    </row>
    <row r="93" spans="11:12" x14ac:dyDescent="0.3">
      <c r="K93" s="73"/>
      <c r="L93" s="73"/>
    </row>
    <row r="94" spans="11:12" x14ac:dyDescent="0.3">
      <c r="K94" s="73"/>
      <c r="L94" s="73"/>
    </row>
    <row r="95" spans="11:12" x14ac:dyDescent="0.3">
      <c r="K95" s="73"/>
      <c r="L95" s="73"/>
    </row>
    <row r="96" spans="11:12" x14ac:dyDescent="0.3">
      <c r="K96" s="73"/>
      <c r="L96" s="73"/>
    </row>
    <row r="97" spans="11:12" x14ac:dyDescent="0.3">
      <c r="K97" s="73"/>
      <c r="L97" s="73"/>
    </row>
    <row r="98" spans="11:12" x14ac:dyDescent="0.3">
      <c r="K98" s="73"/>
      <c r="L98" s="73"/>
    </row>
    <row r="99" spans="11:12" x14ac:dyDescent="0.3">
      <c r="K99" s="73"/>
      <c r="L99" s="73"/>
    </row>
    <row r="100" spans="11:12" x14ac:dyDescent="0.3">
      <c r="K100" s="73"/>
      <c r="L100" s="73"/>
    </row>
    <row r="101" spans="11:12" x14ac:dyDescent="0.3">
      <c r="K101" s="73"/>
      <c r="L101" s="73"/>
    </row>
    <row r="102" spans="11:12" x14ac:dyDescent="0.3">
      <c r="K102" s="73"/>
      <c r="L102" s="73"/>
    </row>
    <row r="103" spans="11:12" x14ac:dyDescent="0.3">
      <c r="K103" s="73"/>
      <c r="L103" s="73"/>
    </row>
    <row r="104" spans="11:12" x14ac:dyDescent="0.3">
      <c r="K104" s="73"/>
      <c r="L104" s="73"/>
    </row>
    <row r="105" spans="11:12" x14ac:dyDescent="0.3">
      <c r="K105" s="73"/>
      <c r="L105" s="73"/>
    </row>
    <row r="106" spans="11:12" x14ac:dyDescent="0.3">
      <c r="K106" s="73"/>
      <c r="L106" s="73"/>
    </row>
    <row r="107" spans="11:12" x14ac:dyDescent="0.3">
      <c r="K107" s="73"/>
      <c r="L107" s="73"/>
    </row>
    <row r="108" spans="11:12" x14ac:dyDescent="0.3">
      <c r="K108" s="73"/>
      <c r="L108" s="73"/>
    </row>
    <row r="109" spans="11:12" x14ac:dyDescent="0.3">
      <c r="K109" s="73"/>
      <c r="L109" s="73"/>
    </row>
    <row r="110" spans="11:12" x14ac:dyDescent="0.3">
      <c r="K110" s="73"/>
      <c r="L110" s="73"/>
    </row>
    <row r="111" spans="11:12" x14ac:dyDescent="0.3">
      <c r="K111" s="73"/>
      <c r="L111" s="73"/>
    </row>
    <row r="112" spans="11:12" x14ac:dyDescent="0.3">
      <c r="K112" s="73"/>
      <c r="L112" s="73"/>
    </row>
    <row r="113" spans="11:12" x14ac:dyDescent="0.3">
      <c r="K113" s="73"/>
      <c r="L113" s="73"/>
    </row>
    <row r="114" spans="11:12" x14ac:dyDescent="0.3">
      <c r="K114" s="73"/>
      <c r="L114" s="73"/>
    </row>
    <row r="115" spans="11:12" x14ac:dyDescent="0.3">
      <c r="K115" s="73"/>
      <c r="L115" s="73"/>
    </row>
    <row r="116" spans="11:12" x14ac:dyDescent="0.3">
      <c r="K116" s="73"/>
      <c r="L116" s="73"/>
    </row>
    <row r="117" spans="11:12" x14ac:dyDescent="0.3">
      <c r="K117" s="73"/>
      <c r="L117" s="73"/>
    </row>
    <row r="118" spans="11:12" x14ac:dyDescent="0.3">
      <c r="K118" s="73"/>
      <c r="L118" s="73"/>
    </row>
    <row r="119" spans="11:12" x14ac:dyDescent="0.3">
      <c r="K119" s="73"/>
      <c r="L119" s="73"/>
    </row>
    <row r="120" spans="11:12" x14ac:dyDescent="0.3">
      <c r="K120" s="73"/>
      <c r="L120" s="73"/>
    </row>
    <row r="121" spans="11:12" x14ac:dyDescent="0.3">
      <c r="K121" s="73"/>
      <c r="L121" s="73"/>
    </row>
    <row r="122" spans="11:12" x14ac:dyDescent="0.3">
      <c r="K122" s="73"/>
      <c r="L122" s="73"/>
    </row>
    <row r="123" spans="11:12" x14ac:dyDescent="0.3">
      <c r="K123" s="73"/>
      <c r="L123" s="73"/>
    </row>
    <row r="124" spans="11:12" x14ac:dyDescent="0.3">
      <c r="K124" s="73"/>
      <c r="L124" s="73"/>
    </row>
    <row r="125" spans="11:12" x14ac:dyDescent="0.3">
      <c r="K125" s="73"/>
      <c r="L125" s="73"/>
    </row>
    <row r="126" spans="11:12" x14ac:dyDescent="0.3">
      <c r="K126" s="73"/>
      <c r="L126" s="73"/>
    </row>
    <row r="127" spans="11:12" x14ac:dyDescent="0.3">
      <c r="K127" s="73"/>
      <c r="L127" s="73"/>
    </row>
    <row r="128" spans="11:12" x14ac:dyDescent="0.3">
      <c r="K128" s="73"/>
      <c r="L128" s="73"/>
    </row>
    <row r="129" spans="11:12" x14ac:dyDescent="0.3">
      <c r="K129" s="73"/>
      <c r="L129" s="73"/>
    </row>
    <row r="130" spans="11:12" x14ac:dyDescent="0.3">
      <c r="K130" s="73"/>
      <c r="L130" s="73"/>
    </row>
    <row r="131" spans="11:12" x14ac:dyDescent="0.3">
      <c r="K131" s="73"/>
      <c r="L131" s="73"/>
    </row>
    <row r="132" spans="11:12" x14ac:dyDescent="0.3">
      <c r="K132" s="73"/>
      <c r="L132" s="73"/>
    </row>
    <row r="133" spans="11:12" x14ac:dyDescent="0.3">
      <c r="K133" s="73"/>
      <c r="L133" s="73"/>
    </row>
    <row r="134" spans="11:12" x14ac:dyDescent="0.3">
      <c r="K134" s="73"/>
      <c r="L134" s="73"/>
    </row>
    <row r="135" spans="11:12" x14ac:dyDescent="0.3">
      <c r="K135" s="73"/>
      <c r="L135" s="73"/>
    </row>
    <row r="136" spans="11:12" x14ac:dyDescent="0.3">
      <c r="K136" s="73"/>
      <c r="L136" s="73"/>
    </row>
    <row r="137" spans="11:12" x14ac:dyDescent="0.3">
      <c r="K137" s="73"/>
      <c r="L137" s="73"/>
    </row>
    <row r="138" spans="11:12" x14ac:dyDescent="0.3">
      <c r="K138" s="73"/>
      <c r="L138" s="73"/>
    </row>
    <row r="139" spans="11:12" x14ac:dyDescent="0.3">
      <c r="K139" s="73"/>
      <c r="L139" s="73"/>
    </row>
    <row r="140" spans="11:12" x14ac:dyDescent="0.3">
      <c r="K140" s="73"/>
      <c r="L140" s="73"/>
    </row>
    <row r="141" spans="11:12" x14ac:dyDescent="0.3">
      <c r="K141" s="73"/>
      <c r="L141" s="73"/>
    </row>
    <row r="142" spans="11:12" x14ac:dyDescent="0.3">
      <c r="K142" s="73"/>
      <c r="L142" s="73"/>
    </row>
    <row r="143" spans="11:12" x14ac:dyDescent="0.3">
      <c r="K143" s="73"/>
      <c r="L143" s="73"/>
    </row>
    <row r="144" spans="11:12" x14ac:dyDescent="0.3">
      <c r="K144" s="73"/>
      <c r="L144" s="73"/>
    </row>
    <row r="145" spans="11:12" x14ac:dyDescent="0.3">
      <c r="K145" s="73"/>
      <c r="L145" s="73"/>
    </row>
    <row r="146" spans="11:12" x14ac:dyDescent="0.3">
      <c r="K146" s="73"/>
      <c r="L146" s="73"/>
    </row>
    <row r="147" spans="11:12" x14ac:dyDescent="0.3">
      <c r="K147" s="73"/>
      <c r="L147" s="73"/>
    </row>
    <row r="148" spans="11:12" x14ac:dyDescent="0.3">
      <c r="K148" s="73"/>
      <c r="L148" s="73"/>
    </row>
    <row r="149" spans="11:12" x14ac:dyDescent="0.3">
      <c r="K149" s="73"/>
      <c r="L149" s="73"/>
    </row>
    <row r="150" spans="11:12" x14ac:dyDescent="0.3">
      <c r="K150" s="73"/>
      <c r="L150" s="73"/>
    </row>
    <row r="151" spans="11:12" x14ac:dyDescent="0.3">
      <c r="K151" s="73"/>
      <c r="L151" s="73"/>
    </row>
    <row r="152" spans="11:12" x14ac:dyDescent="0.3">
      <c r="K152" s="73"/>
      <c r="L152" s="73"/>
    </row>
    <row r="153" spans="11:12" x14ac:dyDescent="0.3">
      <c r="K153" s="73"/>
      <c r="L153" s="73"/>
    </row>
    <row r="154" spans="11:12" x14ac:dyDescent="0.3">
      <c r="K154" s="73"/>
      <c r="L154" s="73"/>
    </row>
    <row r="155" spans="11:12" x14ac:dyDescent="0.3">
      <c r="K155" s="73"/>
      <c r="L155" s="73"/>
    </row>
    <row r="156" spans="11:12" x14ac:dyDescent="0.3">
      <c r="K156" s="73"/>
      <c r="L156" s="73"/>
    </row>
    <row r="157" spans="11:12" x14ac:dyDescent="0.3">
      <c r="K157" s="73"/>
      <c r="L157" s="73"/>
    </row>
    <row r="158" spans="11:12" x14ac:dyDescent="0.3">
      <c r="K158" s="73"/>
      <c r="L158" s="73"/>
    </row>
    <row r="159" spans="11:12" x14ac:dyDescent="0.3">
      <c r="K159" s="73"/>
      <c r="L159" s="73"/>
    </row>
    <row r="160" spans="11:12" x14ac:dyDescent="0.3">
      <c r="K160" s="73"/>
      <c r="L160" s="73"/>
    </row>
    <row r="161" spans="11:12" x14ac:dyDescent="0.3">
      <c r="K161" s="73"/>
      <c r="L161" s="73"/>
    </row>
    <row r="162" spans="11:12" x14ac:dyDescent="0.3">
      <c r="K162" s="73"/>
      <c r="L162" s="73"/>
    </row>
    <row r="163" spans="11:12" x14ac:dyDescent="0.3">
      <c r="K163" s="73"/>
      <c r="L163" s="73"/>
    </row>
    <row r="164" spans="11:12" x14ac:dyDescent="0.3">
      <c r="K164" s="73"/>
      <c r="L164" s="73"/>
    </row>
    <row r="165" spans="11:12" x14ac:dyDescent="0.3">
      <c r="K165" s="73"/>
      <c r="L165" s="73"/>
    </row>
    <row r="166" spans="11:12" x14ac:dyDescent="0.3">
      <c r="K166" s="73"/>
      <c r="L166" s="73"/>
    </row>
    <row r="167" spans="11:12" x14ac:dyDescent="0.3">
      <c r="K167" s="73"/>
      <c r="L167" s="73"/>
    </row>
    <row r="168" spans="11:12" x14ac:dyDescent="0.3">
      <c r="K168" s="73"/>
      <c r="L168" s="73"/>
    </row>
    <row r="169" spans="11:12" x14ac:dyDescent="0.3">
      <c r="K169" s="73"/>
      <c r="L169" s="73"/>
    </row>
    <row r="170" spans="11:12" x14ac:dyDescent="0.3">
      <c r="K170" s="73"/>
      <c r="L170" s="73"/>
    </row>
    <row r="171" spans="11:12" x14ac:dyDescent="0.3">
      <c r="K171" s="73"/>
      <c r="L171" s="73"/>
    </row>
    <row r="172" spans="11:12" x14ac:dyDescent="0.3">
      <c r="K172" s="73"/>
      <c r="L172" s="73"/>
    </row>
    <row r="173" spans="11:12" x14ac:dyDescent="0.3">
      <c r="K173" s="73"/>
      <c r="L173" s="73"/>
    </row>
    <row r="174" spans="11:12" x14ac:dyDescent="0.3">
      <c r="K174" s="73"/>
      <c r="L174" s="73"/>
    </row>
    <row r="175" spans="11:12" x14ac:dyDescent="0.3">
      <c r="K175" s="73"/>
      <c r="L175" s="73"/>
    </row>
    <row r="176" spans="11:12" x14ac:dyDescent="0.3">
      <c r="K176" s="73"/>
      <c r="L176" s="73"/>
    </row>
    <row r="177" spans="11:12" x14ac:dyDescent="0.3">
      <c r="K177" s="73"/>
      <c r="L177" s="73"/>
    </row>
    <row r="178" spans="11:12" x14ac:dyDescent="0.3">
      <c r="K178" s="73"/>
      <c r="L178" s="73"/>
    </row>
    <row r="179" spans="11:12" x14ac:dyDescent="0.3">
      <c r="K179" s="73"/>
      <c r="L179" s="73"/>
    </row>
    <row r="180" spans="11:12" x14ac:dyDescent="0.3">
      <c r="K180" s="73"/>
      <c r="L180" s="73"/>
    </row>
    <row r="181" spans="11:12" x14ac:dyDescent="0.3">
      <c r="K181" s="73"/>
      <c r="L181" s="73"/>
    </row>
    <row r="182" spans="11:12" x14ac:dyDescent="0.3">
      <c r="K182" s="73"/>
      <c r="L182" s="73"/>
    </row>
    <row r="183" spans="11:12" x14ac:dyDescent="0.3">
      <c r="K183" s="73"/>
      <c r="L183" s="73"/>
    </row>
    <row r="184" spans="11:12" x14ac:dyDescent="0.3">
      <c r="K184" s="73"/>
      <c r="L184" s="73"/>
    </row>
    <row r="185" spans="11:12" x14ac:dyDescent="0.3">
      <c r="K185" s="73"/>
      <c r="L185" s="73"/>
    </row>
    <row r="186" spans="11:12" x14ac:dyDescent="0.3">
      <c r="K186" s="73"/>
      <c r="L186" s="73"/>
    </row>
    <row r="187" spans="11:12" x14ac:dyDescent="0.3">
      <c r="K187" s="73"/>
      <c r="L187" s="73"/>
    </row>
    <row r="188" spans="11:12" x14ac:dyDescent="0.3">
      <c r="K188" s="73"/>
      <c r="L188" s="73"/>
    </row>
    <row r="189" spans="11:12" x14ac:dyDescent="0.3">
      <c r="K189" s="73"/>
      <c r="L189" s="73"/>
    </row>
    <row r="190" spans="11:12" x14ac:dyDescent="0.3">
      <c r="K190" s="73"/>
      <c r="L190" s="73"/>
    </row>
    <row r="191" spans="11:12" x14ac:dyDescent="0.3">
      <c r="K191" s="73"/>
      <c r="L191" s="73"/>
    </row>
    <row r="192" spans="11:12" x14ac:dyDescent="0.3">
      <c r="K192" s="73"/>
      <c r="L192" s="73"/>
    </row>
    <row r="193" spans="11:12" x14ac:dyDescent="0.3">
      <c r="K193" s="73"/>
      <c r="L193" s="73"/>
    </row>
    <row r="194" spans="11:12" x14ac:dyDescent="0.3">
      <c r="K194" s="73"/>
      <c r="L194" s="73"/>
    </row>
    <row r="195" spans="11:12" x14ac:dyDescent="0.3">
      <c r="K195" s="73"/>
      <c r="L195" s="73"/>
    </row>
    <row r="196" spans="11:12" x14ac:dyDescent="0.3">
      <c r="K196" s="73"/>
      <c r="L196" s="73"/>
    </row>
    <row r="197" spans="11:12" x14ac:dyDescent="0.3">
      <c r="K197" s="73"/>
      <c r="L197" s="73"/>
    </row>
    <row r="198" spans="11:12" x14ac:dyDescent="0.3">
      <c r="K198" s="73"/>
      <c r="L198" s="73"/>
    </row>
    <row r="199" spans="11:12" x14ac:dyDescent="0.3">
      <c r="K199" s="73"/>
      <c r="L199" s="73"/>
    </row>
    <row r="200" spans="11:12" x14ac:dyDescent="0.3">
      <c r="K200" s="73"/>
      <c r="L200" s="73"/>
    </row>
    <row r="201" spans="11:12" x14ac:dyDescent="0.3">
      <c r="K201" s="73"/>
      <c r="L201" s="73"/>
    </row>
    <row r="202" spans="11:12" x14ac:dyDescent="0.3">
      <c r="K202" s="73"/>
      <c r="L202" s="73"/>
    </row>
    <row r="203" spans="11:12" x14ac:dyDescent="0.3">
      <c r="K203" s="73"/>
      <c r="L203" s="73"/>
    </row>
    <row r="204" spans="11:12" x14ac:dyDescent="0.3">
      <c r="K204" s="73"/>
      <c r="L204" s="73"/>
    </row>
    <row r="205" spans="11:12" x14ac:dyDescent="0.3">
      <c r="K205" s="73"/>
      <c r="L205" s="73"/>
    </row>
    <row r="206" spans="11:12" x14ac:dyDescent="0.3">
      <c r="K206" s="73"/>
      <c r="L206" s="73"/>
    </row>
    <row r="207" spans="11:12" x14ac:dyDescent="0.3">
      <c r="K207" s="73"/>
      <c r="L207" s="73"/>
    </row>
    <row r="208" spans="11:12" x14ac:dyDescent="0.3">
      <c r="K208" s="73"/>
      <c r="L208" s="73"/>
    </row>
    <row r="209" spans="11:12" x14ac:dyDescent="0.3">
      <c r="K209" s="73"/>
      <c r="L209" s="73"/>
    </row>
    <row r="210" spans="11:12" x14ac:dyDescent="0.3">
      <c r="K210" s="73"/>
      <c r="L210" s="73"/>
    </row>
    <row r="211" spans="11:12" x14ac:dyDescent="0.3">
      <c r="K211" s="73"/>
      <c r="L211" s="73"/>
    </row>
    <row r="212" spans="11:12" x14ac:dyDescent="0.3">
      <c r="K212" s="73"/>
      <c r="L212" s="73"/>
    </row>
    <row r="213" spans="11:12" x14ac:dyDescent="0.3">
      <c r="K213" s="73"/>
      <c r="L213" s="73"/>
    </row>
    <row r="214" spans="11:12" x14ac:dyDescent="0.3">
      <c r="K214" s="73"/>
      <c r="L214" s="73"/>
    </row>
    <row r="215" spans="11:12" x14ac:dyDescent="0.3">
      <c r="K215" s="73"/>
      <c r="L215" s="73"/>
    </row>
    <row r="216" spans="11:12" x14ac:dyDescent="0.3">
      <c r="K216" s="73"/>
      <c r="L216" s="73"/>
    </row>
    <row r="217" spans="11:12" x14ac:dyDescent="0.3">
      <c r="K217" s="73"/>
      <c r="L217" s="73"/>
    </row>
    <row r="218" spans="11:12" x14ac:dyDescent="0.3">
      <c r="K218" s="73"/>
      <c r="L218" s="73"/>
    </row>
    <row r="219" spans="11:12" x14ac:dyDescent="0.3">
      <c r="K219" s="73"/>
      <c r="L219" s="73"/>
    </row>
    <row r="220" spans="11:12" x14ac:dyDescent="0.3">
      <c r="K220" s="73"/>
      <c r="L220" s="73"/>
    </row>
    <row r="221" spans="11:12" x14ac:dyDescent="0.3">
      <c r="K221" s="73"/>
      <c r="L221" s="73"/>
    </row>
    <row r="222" spans="11:12" x14ac:dyDescent="0.3">
      <c r="K222" s="73"/>
      <c r="L222" s="73"/>
    </row>
    <row r="223" spans="11:12" x14ac:dyDescent="0.3">
      <c r="K223" s="73"/>
      <c r="L223" s="73"/>
    </row>
    <row r="224" spans="11:12" x14ac:dyDescent="0.3">
      <c r="K224" s="73"/>
      <c r="L224" s="73"/>
    </row>
    <row r="225" spans="11:12" x14ac:dyDescent="0.3">
      <c r="K225" s="73"/>
      <c r="L225" s="73"/>
    </row>
    <row r="226" spans="11:12" x14ac:dyDescent="0.3">
      <c r="K226" s="73"/>
      <c r="L226" s="73"/>
    </row>
    <row r="227" spans="11:12" x14ac:dyDescent="0.3">
      <c r="K227" s="73"/>
      <c r="L227" s="73"/>
    </row>
    <row r="228" spans="11:12" x14ac:dyDescent="0.3">
      <c r="K228" s="73"/>
      <c r="L228" s="73"/>
    </row>
    <row r="229" spans="11:12" x14ac:dyDescent="0.3">
      <c r="K229" s="73"/>
      <c r="L229" s="73"/>
    </row>
    <row r="230" spans="11:12" x14ac:dyDescent="0.3">
      <c r="K230" s="73"/>
      <c r="L230" s="73"/>
    </row>
    <row r="231" spans="11:12" x14ac:dyDescent="0.3">
      <c r="K231" s="73"/>
      <c r="L231" s="73"/>
    </row>
    <row r="232" spans="11:12" x14ac:dyDescent="0.3">
      <c r="K232" s="73"/>
      <c r="L232" s="73"/>
    </row>
    <row r="233" spans="11:12" x14ac:dyDescent="0.3">
      <c r="K233" s="73"/>
      <c r="L233" s="73"/>
    </row>
    <row r="234" spans="11:12" x14ac:dyDescent="0.3">
      <c r="K234" s="73"/>
      <c r="L234" s="73"/>
    </row>
    <row r="235" spans="11:12" x14ac:dyDescent="0.3">
      <c r="K235" s="73"/>
      <c r="L235" s="73"/>
    </row>
    <row r="236" spans="11:12" x14ac:dyDescent="0.3">
      <c r="K236" s="73"/>
      <c r="L236" s="73"/>
    </row>
    <row r="237" spans="11:12" x14ac:dyDescent="0.3">
      <c r="K237" s="73"/>
      <c r="L237" s="73"/>
    </row>
    <row r="238" spans="11:12" x14ac:dyDescent="0.3">
      <c r="K238" s="73"/>
      <c r="L238" s="73"/>
    </row>
    <row r="239" spans="11:12" x14ac:dyDescent="0.3">
      <c r="K239" s="73"/>
      <c r="L239" s="73"/>
    </row>
    <row r="240" spans="11:12" x14ac:dyDescent="0.3">
      <c r="K240" s="73"/>
      <c r="L240" s="73"/>
    </row>
    <row r="241" spans="11:12" x14ac:dyDescent="0.3">
      <c r="K241" s="73"/>
      <c r="L241" s="73"/>
    </row>
    <row r="242" spans="11:12" x14ac:dyDescent="0.3">
      <c r="K242" s="73"/>
      <c r="L242" s="73"/>
    </row>
    <row r="243" spans="11:12" x14ac:dyDescent="0.3">
      <c r="K243" s="73"/>
      <c r="L243" s="73"/>
    </row>
    <row r="244" spans="11:12" x14ac:dyDescent="0.3">
      <c r="K244" s="73"/>
      <c r="L244" s="73"/>
    </row>
    <row r="245" spans="11:12" x14ac:dyDescent="0.3">
      <c r="K245" s="73"/>
      <c r="L245" s="73"/>
    </row>
    <row r="246" spans="11:12" x14ac:dyDescent="0.3">
      <c r="K246" s="73"/>
      <c r="L246" s="73"/>
    </row>
    <row r="247" spans="11:12" x14ac:dyDescent="0.3">
      <c r="K247" s="73"/>
      <c r="L247" s="73"/>
    </row>
    <row r="248" spans="11:12" x14ac:dyDescent="0.3">
      <c r="K248" s="73"/>
      <c r="L248" s="73"/>
    </row>
    <row r="249" spans="11:12" x14ac:dyDescent="0.3">
      <c r="K249" s="73"/>
      <c r="L249" s="73"/>
    </row>
    <row r="250" spans="11:12" x14ac:dyDescent="0.3">
      <c r="K250" s="73"/>
      <c r="L250" s="73"/>
    </row>
    <row r="251" spans="11:12" x14ac:dyDescent="0.3">
      <c r="K251" s="73"/>
      <c r="L251" s="73"/>
    </row>
    <row r="252" spans="11:12" x14ac:dyDescent="0.3">
      <c r="K252" s="73"/>
      <c r="L252" s="73"/>
    </row>
    <row r="253" spans="11:12" x14ac:dyDescent="0.3">
      <c r="K253" s="73"/>
      <c r="L253" s="73"/>
    </row>
    <row r="254" spans="11:12" x14ac:dyDescent="0.3">
      <c r="K254" s="73"/>
      <c r="L254" s="73"/>
    </row>
    <row r="255" spans="11:12" x14ac:dyDescent="0.3">
      <c r="K255" s="73"/>
      <c r="L255" s="73"/>
    </row>
    <row r="256" spans="11:12" x14ac:dyDescent="0.3">
      <c r="K256" s="73"/>
      <c r="L256" s="73"/>
    </row>
    <row r="257" spans="11:12" x14ac:dyDescent="0.3">
      <c r="K257" s="73"/>
      <c r="L257" s="73"/>
    </row>
    <row r="258" spans="11:12" x14ac:dyDescent="0.3">
      <c r="K258" s="73"/>
      <c r="L258" s="73"/>
    </row>
    <row r="259" spans="11:12" x14ac:dyDescent="0.3">
      <c r="K259" s="73"/>
      <c r="L259" s="73"/>
    </row>
    <row r="260" spans="11:12" x14ac:dyDescent="0.3">
      <c r="K260" s="73"/>
      <c r="L260" s="73"/>
    </row>
    <row r="261" spans="11:12" x14ac:dyDescent="0.3">
      <c r="K261" s="73"/>
      <c r="L261" s="73"/>
    </row>
    <row r="262" spans="11:12" x14ac:dyDescent="0.3">
      <c r="K262" s="73"/>
      <c r="L262" s="73"/>
    </row>
    <row r="263" spans="11:12" x14ac:dyDescent="0.3">
      <c r="K263" s="73"/>
      <c r="L263" s="73"/>
    </row>
    <row r="264" spans="11:12" x14ac:dyDescent="0.3">
      <c r="K264" s="73"/>
      <c r="L264" s="73"/>
    </row>
    <row r="265" spans="11:12" x14ac:dyDescent="0.3">
      <c r="K265" s="73"/>
      <c r="L265" s="73"/>
    </row>
    <row r="266" spans="11:12" x14ac:dyDescent="0.3">
      <c r="K266" s="73"/>
      <c r="L266" s="73"/>
    </row>
    <row r="267" spans="11:12" x14ac:dyDescent="0.3">
      <c r="K267" s="73"/>
      <c r="L267" s="73"/>
    </row>
    <row r="268" spans="11:12" x14ac:dyDescent="0.3">
      <c r="K268" s="73"/>
      <c r="L268" s="73"/>
    </row>
    <row r="269" spans="11:12" x14ac:dyDescent="0.3">
      <c r="K269" s="73"/>
      <c r="L269" s="73"/>
    </row>
    <row r="270" spans="11:12" x14ac:dyDescent="0.3">
      <c r="K270" s="73"/>
      <c r="L270" s="73"/>
    </row>
    <row r="271" spans="11:12" x14ac:dyDescent="0.3">
      <c r="K271" s="73"/>
      <c r="L271" s="73"/>
    </row>
    <row r="272" spans="11:12" x14ac:dyDescent="0.3">
      <c r="K272" s="73"/>
      <c r="L272" s="73"/>
    </row>
    <row r="273" spans="11:12" x14ac:dyDescent="0.3">
      <c r="K273" s="73"/>
      <c r="L273" s="73"/>
    </row>
    <row r="274" spans="11:12" x14ac:dyDescent="0.3">
      <c r="K274" s="73"/>
      <c r="L274" s="73"/>
    </row>
    <row r="275" spans="11:12" x14ac:dyDescent="0.3">
      <c r="K275" s="73"/>
      <c r="L275" s="73"/>
    </row>
    <row r="276" spans="11:12" x14ac:dyDescent="0.3">
      <c r="K276" s="73"/>
      <c r="L276" s="73"/>
    </row>
    <row r="277" spans="11:12" x14ac:dyDescent="0.3">
      <c r="K277" s="73"/>
      <c r="L277" s="73"/>
    </row>
    <row r="278" spans="11:12" x14ac:dyDescent="0.3">
      <c r="K278" s="73"/>
      <c r="L278" s="73"/>
    </row>
    <row r="279" spans="11:12" x14ac:dyDescent="0.3">
      <c r="K279" s="73"/>
      <c r="L279" s="73"/>
    </row>
    <row r="280" spans="11:12" x14ac:dyDescent="0.3">
      <c r="K280" s="73"/>
      <c r="L280" s="73"/>
    </row>
    <row r="281" spans="11:12" x14ac:dyDescent="0.3">
      <c r="K281" s="73"/>
      <c r="L281" s="73"/>
    </row>
    <row r="282" spans="11:12" x14ac:dyDescent="0.3">
      <c r="K282" s="73"/>
      <c r="L282" s="73"/>
    </row>
    <row r="283" spans="11:12" x14ac:dyDescent="0.3">
      <c r="K283" s="73"/>
      <c r="L283" s="73"/>
    </row>
    <row r="284" spans="11:12" x14ac:dyDescent="0.3">
      <c r="K284" s="73"/>
      <c r="L284" s="73"/>
    </row>
    <row r="285" spans="11:12" x14ac:dyDescent="0.3">
      <c r="K285" s="73"/>
      <c r="L285" s="73"/>
    </row>
    <row r="286" spans="11:12" x14ac:dyDescent="0.3">
      <c r="K286" s="73"/>
      <c r="L286" s="73"/>
    </row>
    <row r="287" spans="11:12" x14ac:dyDescent="0.3">
      <c r="K287" s="73"/>
      <c r="L287" s="73"/>
    </row>
    <row r="288" spans="11:12" x14ac:dyDescent="0.3">
      <c r="K288" s="73"/>
      <c r="L288" s="73"/>
    </row>
    <row r="289" spans="11:12" x14ac:dyDescent="0.3">
      <c r="K289" s="73"/>
      <c r="L289" s="73"/>
    </row>
    <row r="290" spans="11:12" x14ac:dyDescent="0.3">
      <c r="K290" s="73"/>
      <c r="L290" s="73"/>
    </row>
    <row r="291" spans="11:12" x14ac:dyDescent="0.3">
      <c r="K291" s="73"/>
      <c r="L291" s="73"/>
    </row>
    <row r="292" spans="11:12" x14ac:dyDescent="0.3">
      <c r="K292" s="73"/>
      <c r="L292" s="73"/>
    </row>
    <row r="293" spans="11:12" x14ac:dyDescent="0.3">
      <c r="K293" s="73"/>
      <c r="L293" s="73"/>
    </row>
    <row r="294" spans="11:12" x14ac:dyDescent="0.3">
      <c r="K294" s="73"/>
      <c r="L294" s="73"/>
    </row>
    <row r="295" spans="11:12" x14ac:dyDescent="0.3">
      <c r="K295" s="73"/>
      <c r="L295" s="73"/>
    </row>
    <row r="296" spans="11:12" x14ac:dyDescent="0.3">
      <c r="K296" s="73"/>
      <c r="L296" s="73"/>
    </row>
    <row r="297" spans="11:12" x14ac:dyDescent="0.3">
      <c r="K297" s="73"/>
      <c r="L297" s="73"/>
    </row>
    <row r="298" spans="11:12" x14ac:dyDescent="0.3">
      <c r="K298" s="73"/>
      <c r="L298" s="73"/>
    </row>
    <row r="299" spans="11:12" x14ac:dyDescent="0.3">
      <c r="K299" s="73"/>
      <c r="L299" s="73"/>
    </row>
    <row r="300" spans="11:12" x14ac:dyDescent="0.3">
      <c r="K300" s="73"/>
      <c r="L300" s="73"/>
    </row>
    <row r="301" spans="11:12" x14ac:dyDescent="0.3">
      <c r="K301" s="73"/>
      <c r="L301" s="73"/>
    </row>
    <row r="302" spans="11:12" x14ac:dyDescent="0.3">
      <c r="K302" s="73"/>
      <c r="L302" s="73"/>
    </row>
    <row r="303" spans="11:12" x14ac:dyDescent="0.3">
      <c r="K303" s="73"/>
      <c r="L303" s="73"/>
    </row>
    <row r="304" spans="11:12" x14ac:dyDescent="0.3">
      <c r="K304" s="73"/>
      <c r="L304" s="73"/>
    </row>
    <row r="305" spans="11:12" x14ac:dyDescent="0.3">
      <c r="K305" s="73"/>
      <c r="L305" s="73"/>
    </row>
    <row r="306" spans="11:12" x14ac:dyDescent="0.3">
      <c r="K306" s="73"/>
      <c r="L306" s="73"/>
    </row>
    <row r="307" spans="11:12" x14ac:dyDescent="0.3">
      <c r="K307" s="73"/>
      <c r="L307" s="73"/>
    </row>
    <row r="308" spans="11:12" x14ac:dyDescent="0.3">
      <c r="K308" s="73"/>
      <c r="L308" s="73"/>
    </row>
    <row r="309" spans="11:12" x14ac:dyDescent="0.3">
      <c r="K309" s="73"/>
      <c r="L309" s="73"/>
    </row>
    <row r="310" spans="11:12" x14ac:dyDescent="0.3">
      <c r="K310" s="73"/>
      <c r="L310" s="73"/>
    </row>
    <row r="311" spans="11:12" x14ac:dyDescent="0.3">
      <c r="K311" s="73"/>
      <c r="L311" s="73"/>
    </row>
    <row r="312" spans="11:12" x14ac:dyDescent="0.3">
      <c r="K312" s="73"/>
      <c r="L312" s="73"/>
    </row>
    <row r="313" spans="11:12" x14ac:dyDescent="0.3">
      <c r="K313" s="73"/>
      <c r="L313" s="73"/>
    </row>
    <row r="314" spans="11:12" x14ac:dyDescent="0.3">
      <c r="K314" s="73"/>
      <c r="L314" s="73"/>
    </row>
    <row r="315" spans="11:12" x14ac:dyDescent="0.3">
      <c r="K315" s="73"/>
      <c r="L315" s="73"/>
    </row>
    <row r="316" spans="11:12" x14ac:dyDescent="0.3">
      <c r="K316" s="73"/>
      <c r="L316" s="73"/>
    </row>
    <row r="317" spans="11:12" x14ac:dyDescent="0.3">
      <c r="K317" s="73"/>
      <c r="L317" s="73"/>
    </row>
    <row r="318" spans="11:12" x14ac:dyDescent="0.3">
      <c r="K318" s="73"/>
      <c r="L318" s="73"/>
    </row>
    <row r="319" spans="11:12" x14ac:dyDescent="0.3">
      <c r="K319" s="73"/>
      <c r="L319" s="73"/>
    </row>
    <row r="320" spans="11:12" x14ac:dyDescent="0.3">
      <c r="K320" s="73"/>
      <c r="L320" s="73"/>
    </row>
    <row r="321" spans="11:12" x14ac:dyDescent="0.3">
      <c r="K321" s="73"/>
      <c r="L321" s="73"/>
    </row>
    <row r="322" spans="11:12" x14ac:dyDescent="0.3">
      <c r="K322" s="73"/>
      <c r="L322" s="73"/>
    </row>
    <row r="323" spans="11:12" x14ac:dyDescent="0.3">
      <c r="K323" s="73"/>
      <c r="L323" s="73"/>
    </row>
    <row r="324" spans="11:12" x14ac:dyDescent="0.3">
      <c r="K324" s="73"/>
      <c r="L324" s="73"/>
    </row>
    <row r="325" spans="11:12" x14ac:dyDescent="0.3">
      <c r="K325" s="73"/>
      <c r="L325" s="73"/>
    </row>
    <row r="326" spans="11:12" x14ac:dyDescent="0.3">
      <c r="K326" s="73"/>
      <c r="L326" s="73"/>
    </row>
    <row r="327" spans="11:12" x14ac:dyDescent="0.3">
      <c r="K327" s="73"/>
      <c r="L327" s="73"/>
    </row>
    <row r="328" spans="11:12" x14ac:dyDescent="0.3">
      <c r="K328" s="73"/>
      <c r="L328" s="73"/>
    </row>
    <row r="329" spans="11:12" x14ac:dyDescent="0.3">
      <c r="K329" s="73"/>
      <c r="L329" s="73"/>
    </row>
    <row r="330" spans="11:12" x14ac:dyDescent="0.3">
      <c r="K330" s="73"/>
      <c r="L330" s="73"/>
    </row>
    <row r="331" spans="11:12" x14ac:dyDescent="0.3">
      <c r="K331" s="73"/>
      <c r="L331" s="73"/>
    </row>
    <row r="332" spans="11:12" x14ac:dyDescent="0.3">
      <c r="K332" s="73"/>
      <c r="L332" s="73"/>
    </row>
    <row r="333" spans="11:12" x14ac:dyDescent="0.3">
      <c r="K333" s="73"/>
      <c r="L333" s="73"/>
    </row>
    <row r="334" spans="11:12" x14ac:dyDescent="0.3">
      <c r="K334" s="73"/>
      <c r="L334" s="73"/>
    </row>
    <row r="335" spans="11:12" x14ac:dyDescent="0.3">
      <c r="K335" s="73"/>
      <c r="L335" s="73"/>
    </row>
    <row r="336" spans="11:12" x14ac:dyDescent="0.3">
      <c r="K336" s="73"/>
      <c r="L336" s="73"/>
    </row>
    <row r="337" spans="11:12" x14ac:dyDescent="0.3">
      <c r="K337" s="73"/>
      <c r="L337" s="73"/>
    </row>
    <row r="338" spans="11:12" x14ac:dyDescent="0.3">
      <c r="K338" s="73"/>
      <c r="L338" s="73"/>
    </row>
    <row r="339" spans="11:12" x14ac:dyDescent="0.3">
      <c r="K339" s="73"/>
      <c r="L339" s="73"/>
    </row>
    <row r="340" spans="11:12" x14ac:dyDescent="0.3">
      <c r="K340" s="73"/>
      <c r="L340" s="73"/>
    </row>
    <row r="341" spans="11:12" x14ac:dyDescent="0.3">
      <c r="K341" s="73"/>
      <c r="L341" s="73"/>
    </row>
    <row r="342" spans="11:12" x14ac:dyDescent="0.3">
      <c r="K342" s="73"/>
      <c r="L342" s="73"/>
    </row>
    <row r="343" spans="11:12" x14ac:dyDescent="0.3">
      <c r="K343" s="73"/>
      <c r="L343" s="73"/>
    </row>
    <row r="344" spans="11:12" x14ac:dyDescent="0.3">
      <c r="K344" s="73"/>
      <c r="L344" s="73"/>
    </row>
    <row r="345" spans="11:12" x14ac:dyDescent="0.3">
      <c r="K345" s="73"/>
      <c r="L345" s="73"/>
    </row>
    <row r="346" spans="11:12" x14ac:dyDescent="0.3">
      <c r="K346" s="73"/>
      <c r="L346" s="73"/>
    </row>
    <row r="347" spans="11:12" x14ac:dyDescent="0.3">
      <c r="K347" s="73"/>
      <c r="L347" s="73"/>
    </row>
    <row r="348" spans="11:12" x14ac:dyDescent="0.3">
      <c r="K348" s="73"/>
      <c r="L348" s="73"/>
    </row>
    <row r="349" spans="11:12" x14ac:dyDescent="0.3">
      <c r="K349" s="73"/>
      <c r="L349" s="73"/>
    </row>
    <row r="350" spans="11:12" x14ac:dyDescent="0.3">
      <c r="K350" s="73"/>
      <c r="L350" s="73"/>
    </row>
    <row r="351" spans="11:12" x14ac:dyDescent="0.3">
      <c r="K351" s="73"/>
      <c r="L351" s="73"/>
    </row>
    <row r="352" spans="11:12" x14ac:dyDescent="0.3">
      <c r="K352" s="73"/>
      <c r="L352" s="73"/>
    </row>
    <row r="353" spans="11:12" x14ac:dyDescent="0.3">
      <c r="K353" s="73"/>
      <c r="L353" s="73"/>
    </row>
    <row r="354" spans="11:12" x14ac:dyDescent="0.3">
      <c r="K354" s="73"/>
      <c r="L354" s="73"/>
    </row>
    <row r="355" spans="11:12" x14ac:dyDescent="0.3">
      <c r="K355" s="73"/>
      <c r="L355" s="73"/>
    </row>
    <row r="356" spans="11:12" x14ac:dyDescent="0.3">
      <c r="K356" s="73"/>
      <c r="L356" s="73"/>
    </row>
    <row r="357" spans="11:12" x14ac:dyDescent="0.3">
      <c r="K357" s="73"/>
      <c r="L357" s="73"/>
    </row>
    <row r="358" spans="11:12" x14ac:dyDescent="0.3">
      <c r="K358" s="73"/>
      <c r="L358" s="73"/>
    </row>
    <row r="359" spans="11:12" x14ac:dyDescent="0.3">
      <c r="K359" s="73"/>
      <c r="L359" s="73"/>
    </row>
    <row r="360" spans="11:12" x14ac:dyDescent="0.3">
      <c r="K360" s="73"/>
      <c r="L360" s="73"/>
    </row>
    <row r="361" spans="11:12" x14ac:dyDescent="0.3">
      <c r="K361" s="73"/>
      <c r="L361" s="73"/>
    </row>
    <row r="362" spans="11:12" x14ac:dyDescent="0.3">
      <c r="K362" s="73"/>
      <c r="L362" s="73"/>
    </row>
    <row r="363" spans="11:12" x14ac:dyDescent="0.3">
      <c r="K363" s="73"/>
      <c r="L363" s="73"/>
    </row>
    <row r="364" spans="11:12" x14ac:dyDescent="0.3">
      <c r="K364" s="73"/>
      <c r="L364" s="73"/>
    </row>
    <row r="365" spans="11:12" x14ac:dyDescent="0.3">
      <c r="K365" s="73"/>
      <c r="L365" s="73"/>
    </row>
    <row r="366" spans="11:12" x14ac:dyDescent="0.3">
      <c r="K366" s="73"/>
      <c r="L366" s="73"/>
    </row>
    <row r="367" spans="11:12" x14ac:dyDescent="0.3">
      <c r="K367" s="73"/>
      <c r="L367" s="73"/>
    </row>
    <row r="368" spans="11:12" x14ac:dyDescent="0.3">
      <c r="K368" s="73"/>
      <c r="L368" s="73"/>
    </row>
    <row r="369" spans="11:12" x14ac:dyDescent="0.3">
      <c r="K369" s="73"/>
      <c r="L369" s="73"/>
    </row>
    <row r="370" spans="11:12" x14ac:dyDescent="0.3">
      <c r="K370" s="73"/>
      <c r="L370" s="73"/>
    </row>
    <row r="371" spans="11:12" x14ac:dyDescent="0.3">
      <c r="K371" s="73"/>
      <c r="L371" s="73"/>
    </row>
    <row r="372" spans="11:12" x14ac:dyDescent="0.3">
      <c r="K372" s="73"/>
      <c r="L372" s="73"/>
    </row>
    <row r="373" spans="11:12" x14ac:dyDescent="0.3">
      <c r="K373" s="73"/>
      <c r="L373" s="73"/>
    </row>
    <row r="374" spans="11:12" x14ac:dyDescent="0.3">
      <c r="K374" s="73"/>
      <c r="L374" s="73"/>
    </row>
    <row r="375" spans="11:12" x14ac:dyDescent="0.3">
      <c r="K375" s="73"/>
      <c r="L375" s="73"/>
    </row>
    <row r="376" spans="11:12" x14ac:dyDescent="0.3">
      <c r="K376" s="73"/>
      <c r="L376" s="73"/>
    </row>
    <row r="377" spans="11:12" x14ac:dyDescent="0.3">
      <c r="K377" s="73"/>
      <c r="L377" s="73"/>
    </row>
    <row r="378" spans="11:12" x14ac:dyDescent="0.3">
      <c r="K378" s="73"/>
      <c r="L378" s="73"/>
    </row>
    <row r="379" spans="11:12" x14ac:dyDescent="0.3">
      <c r="K379" s="73"/>
      <c r="L379" s="73"/>
    </row>
    <row r="380" spans="11:12" x14ac:dyDescent="0.3">
      <c r="K380" s="73"/>
      <c r="L380" s="73"/>
    </row>
    <row r="381" spans="11:12" x14ac:dyDescent="0.3">
      <c r="K381" s="73"/>
      <c r="L381" s="73"/>
    </row>
    <row r="382" spans="11:12" x14ac:dyDescent="0.3">
      <c r="K382" s="73"/>
      <c r="L382" s="73"/>
    </row>
    <row r="383" spans="11:12" x14ac:dyDescent="0.3">
      <c r="K383" s="73"/>
      <c r="L383" s="73"/>
    </row>
    <row r="384" spans="11:12" x14ac:dyDescent="0.3">
      <c r="K384" s="73"/>
      <c r="L384" s="73"/>
    </row>
    <row r="385" spans="11:12" x14ac:dyDescent="0.3">
      <c r="K385" s="73"/>
      <c r="L385" s="73"/>
    </row>
    <row r="386" spans="11:12" x14ac:dyDescent="0.3">
      <c r="K386" s="73"/>
      <c r="L386" s="73"/>
    </row>
    <row r="387" spans="11:12" x14ac:dyDescent="0.3">
      <c r="K387" s="73"/>
      <c r="L387" s="73"/>
    </row>
    <row r="388" spans="11:12" x14ac:dyDescent="0.3">
      <c r="K388" s="73"/>
      <c r="L388" s="73"/>
    </row>
    <row r="389" spans="11:12" x14ac:dyDescent="0.3">
      <c r="K389" s="73"/>
      <c r="L389" s="73"/>
    </row>
    <row r="390" spans="11:12" x14ac:dyDescent="0.3">
      <c r="K390" s="73"/>
      <c r="L390" s="73"/>
    </row>
    <row r="391" spans="11:12" x14ac:dyDescent="0.3">
      <c r="K391" s="73"/>
      <c r="L391" s="73"/>
    </row>
    <row r="392" spans="11:12" x14ac:dyDescent="0.3">
      <c r="K392" s="73"/>
      <c r="L392" s="73"/>
    </row>
    <row r="393" spans="11:12" x14ac:dyDescent="0.3">
      <c r="K393" s="73"/>
      <c r="L393" s="73"/>
    </row>
    <row r="394" spans="11:12" x14ac:dyDescent="0.3">
      <c r="K394" s="73"/>
      <c r="L394" s="73"/>
    </row>
    <row r="395" spans="11:12" x14ac:dyDescent="0.3">
      <c r="K395" s="73"/>
      <c r="L395" s="73"/>
    </row>
    <row r="396" spans="11:12" x14ac:dyDescent="0.3">
      <c r="K396" s="73"/>
      <c r="L396" s="73"/>
    </row>
    <row r="397" spans="11:12" x14ac:dyDescent="0.3">
      <c r="K397" s="73"/>
      <c r="L397" s="73"/>
    </row>
    <row r="398" spans="11:12" x14ac:dyDescent="0.3">
      <c r="K398" s="73"/>
      <c r="L398" s="73"/>
    </row>
    <row r="399" spans="11:12" x14ac:dyDescent="0.3">
      <c r="K399" s="73"/>
      <c r="L399" s="73"/>
    </row>
    <row r="400" spans="11:12" x14ac:dyDescent="0.3">
      <c r="K400" s="73"/>
      <c r="L400" s="73"/>
    </row>
    <row r="401" spans="11:12" x14ac:dyDescent="0.3">
      <c r="K401" s="73"/>
      <c r="L401" s="73"/>
    </row>
    <row r="402" spans="11:12" x14ac:dyDescent="0.3">
      <c r="K402" s="73"/>
      <c r="L402" s="73"/>
    </row>
    <row r="403" spans="11:12" x14ac:dyDescent="0.3">
      <c r="K403" s="73"/>
      <c r="L403" s="73"/>
    </row>
    <row r="404" spans="11:12" x14ac:dyDescent="0.3">
      <c r="K404" s="73"/>
      <c r="L404" s="73"/>
    </row>
    <row r="405" spans="11:12" x14ac:dyDescent="0.3">
      <c r="K405" s="73"/>
      <c r="L405" s="73"/>
    </row>
    <row r="406" spans="11:12" x14ac:dyDescent="0.3">
      <c r="K406" s="73"/>
      <c r="L406" s="73"/>
    </row>
    <row r="407" spans="11:12" x14ac:dyDescent="0.3">
      <c r="K407" s="73"/>
      <c r="L407" s="73"/>
    </row>
    <row r="408" spans="11:12" x14ac:dyDescent="0.3">
      <c r="K408" s="73"/>
      <c r="L408" s="73"/>
    </row>
    <row r="409" spans="11:12" x14ac:dyDescent="0.3">
      <c r="K409" s="73"/>
      <c r="L409" s="73"/>
    </row>
    <row r="410" spans="11:12" x14ac:dyDescent="0.3">
      <c r="K410" s="73"/>
      <c r="L410" s="73"/>
    </row>
    <row r="411" spans="11:12" x14ac:dyDescent="0.3">
      <c r="K411" s="73"/>
      <c r="L411" s="73"/>
    </row>
    <row r="412" spans="11:12" x14ac:dyDescent="0.3">
      <c r="K412" s="73"/>
      <c r="L412" s="73"/>
    </row>
    <row r="413" spans="11:12" x14ac:dyDescent="0.3">
      <c r="K413" s="73"/>
      <c r="L413" s="73"/>
    </row>
    <row r="414" spans="11:12" x14ac:dyDescent="0.3">
      <c r="K414" s="73"/>
      <c r="L414" s="73"/>
    </row>
    <row r="415" spans="11:12" x14ac:dyDescent="0.3">
      <c r="K415" s="73"/>
      <c r="L415" s="73"/>
    </row>
    <row r="416" spans="11:12" x14ac:dyDescent="0.3">
      <c r="K416" s="73"/>
      <c r="L416" s="73"/>
    </row>
    <row r="417" spans="11:12" x14ac:dyDescent="0.3">
      <c r="K417" s="73"/>
      <c r="L417" s="73"/>
    </row>
    <row r="418" spans="11:12" x14ac:dyDescent="0.3">
      <c r="K418" s="73"/>
      <c r="L418" s="73"/>
    </row>
    <row r="419" spans="11:12" x14ac:dyDescent="0.3">
      <c r="K419" s="73"/>
      <c r="L419" s="73"/>
    </row>
    <row r="420" spans="11:12" x14ac:dyDescent="0.3">
      <c r="K420" s="73"/>
      <c r="L420" s="73"/>
    </row>
    <row r="421" spans="11:12" x14ac:dyDescent="0.3">
      <c r="K421" s="73"/>
      <c r="L421" s="73"/>
    </row>
    <row r="422" spans="11:12" x14ac:dyDescent="0.3">
      <c r="K422" s="73"/>
      <c r="L422" s="73"/>
    </row>
    <row r="423" spans="11:12" x14ac:dyDescent="0.3">
      <c r="K423" s="73"/>
      <c r="L423" s="73"/>
    </row>
    <row r="424" spans="11:12" x14ac:dyDescent="0.3">
      <c r="K424" s="73"/>
      <c r="L424" s="73"/>
    </row>
    <row r="425" spans="11:12" x14ac:dyDescent="0.3">
      <c r="K425" s="73"/>
      <c r="L425" s="73"/>
    </row>
    <row r="426" spans="11:12" x14ac:dyDescent="0.3">
      <c r="K426" s="73"/>
      <c r="L426" s="73"/>
    </row>
    <row r="427" spans="11:12" x14ac:dyDescent="0.3">
      <c r="K427" s="73"/>
      <c r="L427" s="73"/>
    </row>
    <row r="428" spans="11:12" x14ac:dyDescent="0.3">
      <c r="K428" s="73"/>
      <c r="L428" s="73"/>
    </row>
    <row r="429" spans="11:12" x14ac:dyDescent="0.3">
      <c r="K429" s="73"/>
      <c r="L429" s="73"/>
    </row>
    <row r="430" spans="11:12" x14ac:dyDescent="0.3">
      <c r="K430" s="73"/>
      <c r="L430" s="73"/>
    </row>
    <row r="431" spans="11:12" x14ac:dyDescent="0.3">
      <c r="K431" s="73"/>
      <c r="L431" s="73"/>
    </row>
    <row r="432" spans="11:12" x14ac:dyDescent="0.3">
      <c r="K432" s="73"/>
      <c r="L432" s="73"/>
    </row>
    <row r="433" spans="11:12" x14ac:dyDescent="0.3">
      <c r="K433" s="73"/>
      <c r="L433" s="73"/>
    </row>
    <row r="434" spans="11:12" x14ac:dyDescent="0.3">
      <c r="K434" s="73"/>
      <c r="L434" s="73"/>
    </row>
    <row r="435" spans="11:12" x14ac:dyDescent="0.3">
      <c r="K435" s="73"/>
      <c r="L435" s="73"/>
    </row>
    <row r="436" spans="11:12" x14ac:dyDescent="0.3">
      <c r="K436" s="73"/>
      <c r="L436" s="73"/>
    </row>
    <row r="437" spans="11:12" x14ac:dyDescent="0.3">
      <c r="K437" s="73"/>
      <c r="L437" s="73"/>
    </row>
    <row r="438" spans="11:12" x14ac:dyDescent="0.3">
      <c r="K438" s="73"/>
      <c r="L438" s="73"/>
    </row>
    <row r="439" spans="11:12" x14ac:dyDescent="0.3">
      <c r="K439" s="73"/>
      <c r="L439" s="73"/>
    </row>
    <row r="440" spans="11:12" x14ac:dyDescent="0.3">
      <c r="K440" s="73"/>
      <c r="L440" s="73"/>
    </row>
    <row r="441" spans="11:12" x14ac:dyDescent="0.3">
      <c r="K441" s="73"/>
      <c r="L441" s="73"/>
    </row>
    <row r="442" spans="11:12" x14ac:dyDescent="0.3">
      <c r="K442" s="73"/>
      <c r="L442" s="73"/>
    </row>
    <row r="443" spans="11:12" x14ac:dyDescent="0.3">
      <c r="K443" s="73"/>
      <c r="L443" s="73"/>
    </row>
    <row r="444" spans="11:12" x14ac:dyDescent="0.3">
      <c r="K444" s="73"/>
      <c r="L444" s="73"/>
    </row>
    <row r="445" spans="11:12" x14ac:dyDescent="0.3">
      <c r="K445" s="73"/>
      <c r="L445" s="73"/>
    </row>
    <row r="446" spans="11:12" x14ac:dyDescent="0.3">
      <c r="K446" s="73"/>
      <c r="L446" s="73"/>
    </row>
    <row r="447" spans="11:12" x14ac:dyDescent="0.3">
      <c r="K447" s="73"/>
      <c r="L447" s="73"/>
    </row>
    <row r="448" spans="11:12" x14ac:dyDescent="0.3">
      <c r="K448" s="73"/>
      <c r="L448" s="73"/>
    </row>
    <row r="449" spans="11:12" x14ac:dyDescent="0.3">
      <c r="K449" s="73"/>
      <c r="L449" s="73"/>
    </row>
    <row r="450" spans="11:12" x14ac:dyDescent="0.3">
      <c r="K450" s="73"/>
      <c r="L450" s="73"/>
    </row>
    <row r="451" spans="11:12" x14ac:dyDescent="0.3">
      <c r="K451" s="73"/>
      <c r="L451" s="73"/>
    </row>
    <row r="452" spans="11:12" x14ac:dyDescent="0.3">
      <c r="K452" s="73"/>
      <c r="L452" s="73"/>
    </row>
    <row r="453" spans="11:12" x14ac:dyDescent="0.3">
      <c r="K453" s="73"/>
      <c r="L453" s="73"/>
    </row>
    <row r="454" spans="11:12" x14ac:dyDescent="0.3">
      <c r="K454" s="73"/>
      <c r="L454" s="73"/>
    </row>
    <row r="455" spans="11:12" x14ac:dyDescent="0.3">
      <c r="K455" s="73"/>
      <c r="L455" s="73"/>
    </row>
    <row r="456" spans="11:12" x14ac:dyDescent="0.3">
      <c r="K456" s="73"/>
      <c r="L456" s="73"/>
    </row>
    <row r="457" spans="11:12" x14ac:dyDescent="0.3">
      <c r="K457" s="73"/>
      <c r="L457" s="73"/>
    </row>
    <row r="458" spans="11:12" x14ac:dyDescent="0.3">
      <c r="K458" s="73"/>
      <c r="L458" s="73"/>
    </row>
    <row r="459" spans="11:12" x14ac:dyDescent="0.3">
      <c r="K459" s="73"/>
      <c r="L459" s="73"/>
    </row>
    <row r="460" spans="11:12" x14ac:dyDescent="0.3">
      <c r="K460" s="73"/>
      <c r="L460" s="73"/>
    </row>
    <row r="461" spans="11:12" x14ac:dyDescent="0.3">
      <c r="K461" s="73"/>
      <c r="L461" s="73"/>
    </row>
    <row r="462" spans="11:12" x14ac:dyDescent="0.3">
      <c r="K462" s="73"/>
      <c r="L462" s="73"/>
    </row>
    <row r="463" spans="11:12" x14ac:dyDescent="0.3">
      <c r="K463" s="73"/>
      <c r="L463" s="73"/>
    </row>
    <row r="464" spans="11:12" x14ac:dyDescent="0.3">
      <c r="K464" s="73"/>
      <c r="L464" s="73"/>
    </row>
    <row r="465" spans="11:12" x14ac:dyDescent="0.3">
      <c r="K465" s="73"/>
      <c r="L465" s="73"/>
    </row>
    <row r="466" spans="11:12" x14ac:dyDescent="0.3">
      <c r="K466" s="73"/>
      <c r="L466" s="73"/>
    </row>
    <row r="467" spans="11:12" x14ac:dyDescent="0.3">
      <c r="K467" s="73"/>
      <c r="L467" s="73"/>
    </row>
    <row r="468" spans="11:12" x14ac:dyDescent="0.3">
      <c r="K468" s="73"/>
      <c r="L468" s="73"/>
    </row>
    <row r="469" spans="11:12" x14ac:dyDescent="0.3">
      <c r="K469" s="73"/>
      <c r="L469" s="73"/>
    </row>
    <row r="470" spans="11:12" x14ac:dyDescent="0.3">
      <c r="K470" s="73"/>
      <c r="L470" s="73"/>
    </row>
    <row r="471" spans="11:12" x14ac:dyDescent="0.3">
      <c r="K471" s="73"/>
      <c r="L471" s="73"/>
    </row>
    <row r="472" spans="11:12" x14ac:dyDescent="0.3">
      <c r="K472" s="73"/>
      <c r="L472" s="73"/>
    </row>
    <row r="473" spans="11:12" x14ac:dyDescent="0.3">
      <c r="K473" s="73"/>
      <c r="L473" s="73"/>
    </row>
    <row r="474" spans="11:12" x14ac:dyDescent="0.3">
      <c r="K474" s="73"/>
      <c r="L474" s="73"/>
    </row>
    <row r="475" spans="11:12" x14ac:dyDescent="0.3">
      <c r="K475" s="73"/>
      <c r="L475" s="73"/>
    </row>
    <row r="476" spans="11:12" x14ac:dyDescent="0.3">
      <c r="K476" s="73"/>
      <c r="L476" s="73"/>
    </row>
    <row r="477" spans="11:12" x14ac:dyDescent="0.3">
      <c r="K477" s="73"/>
      <c r="L477" s="73"/>
    </row>
    <row r="478" spans="11:12" x14ac:dyDescent="0.3">
      <c r="K478" s="73"/>
      <c r="L478" s="73"/>
    </row>
    <row r="479" spans="11:12" x14ac:dyDescent="0.3">
      <c r="K479" s="73"/>
      <c r="L479" s="73"/>
    </row>
    <row r="480" spans="11:12" x14ac:dyDescent="0.3">
      <c r="K480" s="73"/>
      <c r="L480" s="73"/>
    </row>
    <row r="481" spans="11:12" x14ac:dyDescent="0.3">
      <c r="K481" s="73"/>
      <c r="L481" s="73"/>
    </row>
    <row r="482" spans="11:12" x14ac:dyDescent="0.3">
      <c r="K482" s="73"/>
      <c r="L482" s="73"/>
    </row>
    <row r="483" spans="11:12" x14ac:dyDescent="0.3">
      <c r="K483" s="73"/>
      <c r="L483" s="73"/>
    </row>
    <row r="484" spans="11:12" x14ac:dyDescent="0.3">
      <c r="K484" s="73"/>
      <c r="L484" s="73"/>
    </row>
    <row r="485" spans="11:12" x14ac:dyDescent="0.3">
      <c r="K485" s="73"/>
      <c r="L485" s="73"/>
    </row>
    <row r="486" spans="11:12" x14ac:dyDescent="0.3">
      <c r="K486" s="73"/>
      <c r="L486" s="73"/>
    </row>
    <row r="487" spans="11:12" x14ac:dyDescent="0.3">
      <c r="K487" s="73"/>
      <c r="L487" s="73"/>
    </row>
    <row r="488" spans="11:12" x14ac:dyDescent="0.3">
      <c r="K488" s="73"/>
      <c r="L488" s="73"/>
    </row>
    <row r="489" spans="11:12" x14ac:dyDescent="0.3">
      <c r="K489" s="73"/>
      <c r="L489" s="73"/>
    </row>
    <row r="490" spans="11:12" x14ac:dyDescent="0.3">
      <c r="K490" s="73"/>
      <c r="L490" s="73"/>
    </row>
    <row r="491" spans="11:12" x14ac:dyDescent="0.3">
      <c r="K491" s="73"/>
      <c r="L491" s="73"/>
    </row>
    <row r="492" spans="11:12" x14ac:dyDescent="0.3">
      <c r="K492" s="73"/>
      <c r="L492" s="73"/>
    </row>
    <row r="493" spans="11:12" x14ac:dyDescent="0.3">
      <c r="K493" s="73"/>
      <c r="L493" s="73"/>
    </row>
    <row r="494" spans="11:12" x14ac:dyDescent="0.3">
      <c r="K494" s="73"/>
      <c r="L494" s="73"/>
    </row>
    <row r="495" spans="11:12" x14ac:dyDescent="0.3">
      <c r="K495" s="73"/>
      <c r="L495" s="73"/>
    </row>
    <row r="496" spans="11:12" x14ac:dyDescent="0.3">
      <c r="K496" s="73"/>
      <c r="L496" s="73"/>
    </row>
    <row r="497" spans="11:12" x14ac:dyDescent="0.3">
      <c r="K497" s="73"/>
      <c r="L497" s="73"/>
    </row>
    <row r="498" spans="11:12" x14ac:dyDescent="0.3">
      <c r="K498" s="73"/>
      <c r="L498" s="73"/>
    </row>
    <row r="499" spans="11:12" x14ac:dyDescent="0.3">
      <c r="K499" s="73"/>
      <c r="L499" s="73"/>
    </row>
    <row r="500" spans="11:12" x14ac:dyDescent="0.3">
      <c r="K500" s="73"/>
      <c r="L500" s="73"/>
    </row>
    <row r="501" spans="11:12" x14ac:dyDescent="0.3">
      <c r="K501" s="73"/>
      <c r="L501" s="73"/>
    </row>
    <row r="502" spans="11:12" x14ac:dyDescent="0.3">
      <c r="K502" s="73"/>
      <c r="L502" s="73"/>
    </row>
    <row r="503" spans="11:12" x14ac:dyDescent="0.3">
      <c r="K503" s="73"/>
      <c r="L503" s="73"/>
    </row>
    <row r="504" spans="11:12" x14ac:dyDescent="0.3">
      <c r="K504" s="73"/>
      <c r="L504" s="73"/>
    </row>
    <row r="505" spans="11:12" x14ac:dyDescent="0.3">
      <c r="K505" s="73"/>
      <c r="L505" s="73"/>
    </row>
    <row r="506" spans="11:12" x14ac:dyDescent="0.3">
      <c r="K506" s="73"/>
      <c r="L506" s="73"/>
    </row>
    <row r="507" spans="11:12" x14ac:dyDescent="0.3">
      <c r="K507" s="73"/>
      <c r="L507" s="73"/>
    </row>
    <row r="508" spans="11:12" x14ac:dyDescent="0.3">
      <c r="K508" s="73"/>
      <c r="L508" s="73"/>
    </row>
    <row r="509" spans="11:12" x14ac:dyDescent="0.3">
      <c r="K509" s="73"/>
      <c r="L509" s="73"/>
    </row>
    <row r="510" spans="11:12" x14ac:dyDescent="0.3">
      <c r="K510" s="73"/>
      <c r="L510" s="73"/>
    </row>
    <row r="511" spans="11:12" x14ac:dyDescent="0.3">
      <c r="K511" s="73"/>
      <c r="L511" s="73"/>
    </row>
    <row r="512" spans="11:12" x14ac:dyDescent="0.3">
      <c r="K512" s="73"/>
      <c r="L512" s="73"/>
    </row>
    <row r="513" spans="11:12" x14ac:dyDescent="0.3">
      <c r="K513" s="73"/>
      <c r="L513" s="73"/>
    </row>
    <row r="514" spans="11:12" x14ac:dyDescent="0.3">
      <c r="K514" s="73"/>
      <c r="L514" s="73"/>
    </row>
    <row r="515" spans="11:12" x14ac:dyDescent="0.3">
      <c r="K515" s="73"/>
      <c r="L515" s="73"/>
    </row>
    <row r="516" spans="11:12" x14ac:dyDescent="0.3">
      <c r="K516" s="73"/>
      <c r="L516" s="73"/>
    </row>
    <row r="517" spans="11:12" x14ac:dyDescent="0.3">
      <c r="K517" s="73"/>
      <c r="L517" s="73"/>
    </row>
    <row r="518" spans="11:12" x14ac:dyDescent="0.3">
      <c r="K518" s="73"/>
      <c r="L518" s="73"/>
    </row>
    <row r="519" spans="11:12" x14ac:dyDescent="0.3">
      <c r="K519" s="73"/>
      <c r="L519" s="73"/>
    </row>
    <row r="520" spans="11:12" x14ac:dyDescent="0.3">
      <c r="K520" s="73"/>
      <c r="L520" s="73"/>
    </row>
    <row r="521" spans="11:12" x14ac:dyDescent="0.3">
      <c r="K521" s="73"/>
      <c r="L521" s="73"/>
    </row>
    <row r="522" spans="11:12" x14ac:dyDescent="0.3">
      <c r="K522" s="73"/>
      <c r="L522" s="73"/>
    </row>
    <row r="523" spans="11:12" x14ac:dyDescent="0.3">
      <c r="K523" s="73"/>
      <c r="L523" s="73"/>
    </row>
    <row r="524" spans="11:12" x14ac:dyDescent="0.3">
      <c r="K524" s="73"/>
      <c r="L524" s="73"/>
    </row>
    <row r="525" spans="11:12" x14ac:dyDescent="0.3">
      <c r="K525" s="73"/>
      <c r="L525" s="73"/>
    </row>
    <row r="526" spans="11:12" x14ac:dyDescent="0.3">
      <c r="K526" s="73"/>
      <c r="L526" s="73"/>
    </row>
    <row r="527" spans="11:12" x14ac:dyDescent="0.3">
      <c r="K527" s="73"/>
      <c r="L527" s="73"/>
    </row>
    <row r="528" spans="11:12" x14ac:dyDescent="0.3">
      <c r="K528" s="73"/>
      <c r="L528" s="73"/>
    </row>
    <row r="529" spans="11:12" x14ac:dyDescent="0.3">
      <c r="K529" s="73"/>
      <c r="L529" s="73"/>
    </row>
    <row r="530" spans="11:12" x14ac:dyDescent="0.3">
      <c r="K530" s="73"/>
      <c r="L530" s="73"/>
    </row>
    <row r="531" spans="11:12" x14ac:dyDescent="0.3">
      <c r="K531" s="73"/>
      <c r="L531" s="73"/>
    </row>
    <row r="532" spans="11:12" x14ac:dyDescent="0.3">
      <c r="K532" s="73"/>
      <c r="L532" s="73"/>
    </row>
    <row r="533" spans="11:12" x14ac:dyDescent="0.3">
      <c r="K533" s="73"/>
      <c r="L533" s="73"/>
    </row>
    <row r="534" spans="11:12" x14ac:dyDescent="0.3">
      <c r="K534" s="73"/>
      <c r="L534" s="73"/>
    </row>
    <row r="535" spans="11:12" x14ac:dyDescent="0.3">
      <c r="K535" s="73"/>
      <c r="L535" s="73"/>
    </row>
    <row r="536" spans="11:12" x14ac:dyDescent="0.3">
      <c r="K536" s="73"/>
      <c r="L536" s="73"/>
    </row>
    <row r="537" spans="11:12" x14ac:dyDescent="0.3">
      <c r="K537" s="73"/>
      <c r="L537" s="73"/>
    </row>
    <row r="538" spans="11:12" x14ac:dyDescent="0.3">
      <c r="K538" s="73"/>
      <c r="L538" s="73"/>
    </row>
    <row r="539" spans="11:12" x14ac:dyDescent="0.3">
      <c r="K539" s="73"/>
      <c r="L539" s="73"/>
    </row>
    <row r="540" spans="11:12" x14ac:dyDescent="0.3">
      <c r="K540" s="73"/>
      <c r="L540" s="73"/>
    </row>
    <row r="541" spans="11:12" x14ac:dyDescent="0.3">
      <c r="K541" s="73"/>
      <c r="L541" s="73"/>
    </row>
    <row r="542" spans="11:12" x14ac:dyDescent="0.3">
      <c r="K542" s="73"/>
      <c r="L542" s="73"/>
    </row>
    <row r="543" spans="11:12" x14ac:dyDescent="0.3">
      <c r="K543" s="73"/>
      <c r="L543" s="73"/>
    </row>
    <row r="544" spans="11:12" x14ac:dyDescent="0.3">
      <c r="K544" s="73"/>
      <c r="L544" s="73"/>
    </row>
    <row r="545" spans="11:12" x14ac:dyDescent="0.3">
      <c r="K545" s="73"/>
      <c r="L545" s="73"/>
    </row>
    <row r="546" spans="11:12" x14ac:dyDescent="0.3">
      <c r="K546" s="73"/>
      <c r="L546" s="73"/>
    </row>
    <row r="547" spans="11:12" x14ac:dyDescent="0.3">
      <c r="K547" s="73"/>
      <c r="L547" s="73"/>
    </row>
    <row r="548" spans="11:12" x14ac:dyDescent="0.3">
      <c r="K548" s="73"/>
      <c r="L548" s="73"/>
    </row>
    <row r="549" spans="11:12" x14ac:dyDescent="0.3">
      <c r="K549" s="73"/>
      <c r="L549" s="73"/>
    </row>
    <row r="550" spans="11:12" x14ac:dyDescent="0.3">
      <c r="K550" s="73"/>
      <c r="L550" s="73"/>
    </row>
    <row r="551" spans="11:12" x14ac:dyDescent="0.3">
      <c r="K551" s="73"/>
      <c r="L551" s="73"/>
    </row>
    <row r="552" spans="11:12" x14ac:dyDescent="0.3">
      <c r="K552" s="73"/>
      <c r="L552" s="73"/>
    </row>
    <row r="553" spans="11:12" x14ac:dyDescent="0.3">
      <c r="K553" s="73"/>
      <c r="L553" s="73"/>
    </row>
    <row r="554" spans="11:12" x14ac:dyDescent="0.3">
      <c r="K554" s="73"/>
      <c r="L554" s="73"/>
    </row>
    <row r="555" spans="11:12" x14ac:dyDescent="0.3">
      <c r="K555" s="73"/>
      <c r="L555" s="73"/>
    </row>
    <row r="556" spans="11:12" x14ac:dyDescent="0.3">
      <c r="K556" s="73"/>
      <c r="L556" s="73"/>
    </row>
    <row r="557" spans="11:12" x14ac:dyDescent="0.3">
      <c r="K557" s="73"/>
      <c r="L557" s="73"/>
    </row>
    <row r="558" spans="11:12" x14ac:dyDescent="0.3">
      <c r="K558" s="73"/>
      <c r="L558" s="73"/>
    </row>
    <row r="559" spans="11:12" x14ac:dyDescent="0.3">
      <c r="K559" s="73"/>
      <c r="L559" s="73"/>
    </row>
    <row r="560" spans="11:12" x14ac:dyDescent="0.3">
      <c r="K560" s="73"/>
      <c r="L560" s="73"/>
    </row>
    <row r="561" spans="11:12" x14ac:dyDescent="0.3">
      <c r="K561" s="73"/>
      <c r="L561" s="73"/>
    </row>
    <row r="562" spans="11:12" x14ac:dyDescent="0.3">
      <c r="K562" s="73"/>
      <c r="L562" s="73"/>
    </row>
    <row r="563" spans="11:12" x14ac:dyDescent="0.3">
      <c r="K563" s="73"/>
      <c r="L563" s="73"/>
    </row>
    <row r="564" spans="11:12" x14ac:dyDescent="0.3">
      <c r="K564" s="73"/>
      <c r="L564" s="73"/>
    </row>
    <row r="565" spans="11:12" x14ac:dyDescent="0.3">
      <c r="K565" s="73"/>
      <c r="L565" s="73"/>
    </row>
    <row r="566" spans="11:12" x14ac:dyDescent="0.3">
      <c r="K566" s="73"/>
      <c r="L566" s="73"/>
    </row>
    <row r="567" spans="11:12" x14ac:dyDescent="0.3">
      <c r="K567" s="73"/>
      <c r="L567" s="73"/>
    </row>
    <row r="568" spans="11:12" x14ac:dyDescent="0.3">
      <c r="K568" s="73"/>
      <c r="L568" s="73"/>
    </row>
    <row r="569" spans="11:12" x14ac:dyDescent="0.3">
      <c r="K569" s="73"/>
      <c r="L569" s="73"/>
    </row>
    <row r="570" spans="11:12" x14ac:dyDescent="0.3">
      <c r="K570" s="73"/>
      <c r="L570" s="73"/>
    </row>
    <row r="571" spans="11:12" x14ac:dyDescent="0.3">
      <c r="K571" s="73"/>
      <c r="L571" s="73"/>
    </row>
    <row r="572" spans="11:12" x14ac:dyDescent="0.3">
      <c r="K572" s="73"/>
      <c r="L572" s="73"/>
    </row>
    <row r="573" spans="11:12" x14ac:dyDescent="0.3">
      <c r="K573" s="73"/>
      <c r="L573" s="73"/>
    </row>
    <row r="574" spans="11:12" x14ac:dyDescent="0.3">
      <c r="K574" s="73"/>
      <c r="L574" s="73"/>
    </row>
    <row r="575" spans="11:12" x14ac:dyDescent="0.3">
      <c r="K575" s="73"/>
      <c r="L575" s="73"/>
    </row>
    <row r="576" spans="11:12" x14ac:dyDescent="0.3">
      <c r="K576" s="73"/>
      <c r="L576" s="73"/>
    </row>
    <row r="577" spans="11:12" x14ac:dyDescent="0.3">
      <c r="K577" s="73"/>
      <c r="L577" s="73"/>
    </row>
    <row r="578" spans="11:12" x14ac:dyDescent="0.3">
      <c r="K578" s="73"/>
      <c r="L578" s="73"/>
    </row>
    <row r="579" spans="11:12" x14ac:dyDescent="0.3">
      <c r="K579" s="73"/>
      <c r="L579" s="73"/>
    </row>
    <row r="580" spans="11:12" x14ac:dyDescent="0.3">
      <c r="K580" s="73"/>
      <c r="L580" s="73"/>
    </row>
    <row r="581" spans="11:12" x14ac:dyDescent="0.3">
      <c r="K581" s="73"/>
      <c r="L581" s="73"/>
    </row>
    <row r="582" spans="11:12" x14ac:dyDescent="0.3">
      <c r="K582" s="73"/>
      <c r="L582" s="73"/>
    </row>
    <row r="583" spans="11:12" x14ac:dyDescent="0.3">
      <c r="K583" s="73"/>
      <c r="L583" s="73"/>
    </row>
    <row r="584" spans="11:12" x14ac:dyDescent="0.3">
      <c r="K584" s="73"/>
      <c r="L584" s="73"/>
    </row>
    <row r="585" spans="11:12" x14ac:dyDescent="0.3">
      <c r="K585" s="73"/>
      <c r="L585" s="73"/>
    </row>
    <row r="586" spans="11:12" x14ac:dyDescent="0.3">
      <c r="K586" s="73"/>
      <c r="L586" s="73"/>
    </row>
    <row r="587" spans="11:12" x14ac:dyDescent="0.3">
      <c r="K587" s="73"/>
      <c r="L587" s="73"/>
    </row>
    <row r="588" spans="11:12" x14ac:dyDescent="0.3">
      <c r="K588" s="73"/>
      <c r="L588" s="73"/>
    </row>
    <row r="589" spans="11:12" x14ac:dyDescent="0.3">
      <c r="K589" s="73"/>
      <c r="L589" s="73"/>
    </row>
    <row r="590" spans="11:12" x14ac:dyDescent="0.3">
      <c r="K590" s="73"/>
      <c r="L590" s="73"/>
    </row>
    <row r="591" spans="11:12" x14ac:dyDescent="0.3">
      <c r="K591" s="73"/>
      <c r="L591" s="73"/>
    </row>
    <row r="592" spans="11:12" x14ac:dyDescent="0.3">
      <c r="K592" s="73"/>
      <c r="L592" s="73"/>
    </row>
    <row r="593" spans="11:12" x14ac:dyDescent="0.3">
      <c r="K593" s="73"/>
      <c r="L593" s="73"/>
    </row>
    <row r="594" spans="11:12" x14ac:dyDescent="0.3">
      <c r="K594" s="73"/>
      <c r="L594" s="73"/>
    </row>
    <row r="595" spans="11:12" x14ac:dyDescent="0.3">
      <c r="K595" s="73"/>
      <c r="L595" s="73"/>
    </row>
    <row r="596" spans="11:12" x14ac:dyDescent="0.3">
      <c r="K596" s="73"/>
      <c r="L596" s="73"/>
    </row>
    <row r="597" spans="11:12" x14ac:dyDescent="0.3">
      <c r="K597" s="73"/>
      <c r="L597" s="73"/>
    </row>
    <row r="598" spans="11:12" x14ac:dyDescent="0.3">
      <c r="K598" s="73"/>
      <c r="L598" s="73"/>
    </row>
    <row r="599" spans="11:12" x14ac:dyDescent="0.3">
      <c r="K599" s="73"/>
      <c r="L599" s="73"/>
    </row>
    <row r="600" spans="11:12" x14ac:dyDescent="0.3">
      <c r="K600" s="73"/>
      <c r="L600" s="73"/>
    </row>
    <row r="601" spans="11:12" x14ac:dyDescent="0.3">
      <c r="K601" s="73"/>
      <c r="L601" s="73"/>
    </row>
    <row r="602" spans="11:12" x14ac:dyDescent="0.3">
      <c r="K602" s="73"/>
      <c r="L602" s="73"/>
    </row>
    <row r="603" spans="11:12" x14ac:dyDescent="0.3">
      <c r="K603" s="73"/>
      <c r="L603" s="73"/>
    </row>
    <row r="604" spans="11:12" x14ac:dyDescent="0.3">
      <c r="K604" s="73"/>
      <c r="L604" s="73"/>
    </row>
    <row r="605" spans="11:12" x14ac:dyDescent="0.3">
      <c r="K605" s="73"/>
      <c r="L605" s="73"/>
    </row>
    <row r="606" spans="11:12" x14ac:dyDescent="0.3">
      <c r="K606" s="73"/>
      <c r="L606" s="73"/>
    </row>
    <row r="607" spans="11:12" x14ac:dyDescent="0.3">
      <c r="K607" s="73"/>
      <c r="L607" s="73"/>
    </row>
    <row r="608" spans="11:12" x14ac:dyDescent="0.3">
      <c r="K608" s="73"/>
      <c r="L608" s="73"/>
    </row>
    <row r="609" spans="11:12" x14ac:dyDescent="0.3">
      <c r="K609" s="73"/>
      <c r="L609" s="73"/>
    </row>
    <row r="610" spans="11:12" x14ac:dyDescent="0.3">
      <c r="K610" s="73"/>
      <c r="L610" s="73"/>
    </row>
    <row r="611" spans="11:12" x14ac:dyDescent="0.3">
      <c r="K611" s="73"/>
      <c r="L611" s="73"/>
    </row>
    <row r="612" spans="11:12" x14ac:dyDescent="0.3">
      <c r="K612" s="73"/>
      <c r="L612" s="73"/>
    </row>
    <row r="613" spans="11:12" x14ac:dyDescent="0.3">
      <c r="K613" s="73"/>
      <c r="L613" s="73"/>
    </row>
    <row r="614" spans="11:12" x14ac:dyDescent="0.3">
      <c r="K614" s="73"/>
      <c r="L614" s="73"/>
    </row>
    <row r="615" spans="11:12" x14ac:dyDescent="0.3">
      <c r="K615" s="73"/>
      <c r="L615" s="73"/>
    </row>
    <row r="616" spans="11:12" x14ac:dyDescent="0.3">
      <c r="K616" s="73"/>
      <c r="L616" s="73"/>
    </row>
    <row r="617" spans="11:12" x14ac:dyDescent="0.3">
      <c r="K617" s="73"/>
      <c r="L617" s="73"/>
    </row>
    <row r="618" spans="11:12" x14ac:dyDescent="0.3">
      <c r="K618" s="73"/>
      <c r="L618" s="73"/>
    </row>
    <row r="619" spans="11:12" x14ac:dyDescent="0.3">
      <c r="K619" s="73"/>
      <c r="L619" s="73"/>
    </row>
    <row r="620" spans="11:12" x14ac:dyDescent="0.3">
      <c r="K620" s="73"/>
      <c r="L620" s="73"/>
    </row>
    <row r="621" spans="11:12" x14ac:dyDescent="0.3">
      <c r="K621" s="73"/>
      <c r="L621" s="73"/>
    </row>
    <row r="622" spans="11:12" x14ac:dyDescent="0.3">
      <c r="K622" s="73"/>
      <c r="L622" s="73"/>
    </row>
    <row r="623" spans="11:12" x14ac:dyDescent="0.3">
      <c r="K623" s="73"/>
      <c r="L623" s="73"/>
    </row>
    <row r="624" spans="11:12" x14ac:dyDescent="0.3">
      <c r="K624" s="73"/>
      <c r="L624" s="73"/>
    </row>
    <row r="625" spans="11:12" x14ac:dyDescent="0.3">
      <c r="K625" s="73"/>
      <c r="L625" s="73"/>
    </row>
    <row r="626" spans="11:12" x14ac:dyDescent="0.3">
      <c r="K626" s="73"/>
      <c r="L626" s="73"/>
    </row>
    <row r="627" spans="11:12" x14ac:dyDescent="0.3">
      <c r="K627" s="73"/>
      <c r="L627" s="73"/>
    </row>
    <row r="628" spans="11:12" x14ac:dyDescent="0.3">
      <c r="K628" s="73"/>
      <c r="L628" s="73"/>
    </row>
    <row r="629" spans="11:12" x14ac:dyDescent="0.3">
      <c r="K629" s="73"/>
      <c r="L629" s="73"/>
    </row>
    <row r="630" spans="11:12" x14ac:dyDescent="0.3">
      <c r="K630" s="73"/>
      <c r="L630" s="73"/>
    </row>
    <row r="631" spans="11:12" x14ac:dyDescent="0.3">
      <c r="K631" s="73"/>
      <c r="L631" s="73"/>
    </row>
    <row r="632" spans="11:12" x14ac:dyDescent="0.3">
      <c r="K632" s="73"/>
      <c r="L632" s="73"/>
    </row>
    <row r="633" spans="11:12" x14ac:dyDescent="0.3">
      <c r="K633" s="73"/>
      <c r="L633" s="73"/>
    </row>
    <row r="634" spans="11:12" x14ac:dyDescent="0.3">
      <c r="K634" s="73"/>
      <c r="L634" s="73"/>
    </row>
    <row r="635" spans="11:12" x14ac:dyDescent="0.3">
      <c r="K635" s="73"/>
      <c r="L635" s="73"/>
    </row>
    <row r="636" spans="11:12" x14ac:dyDescent="0.3">
      <c r="K636" s="73"/>
      <c r="L636" s="73"/>
    </row>
    <row r="637" spans="11:12" x14ac:dyDescent="0.3">
      <c r="K637" s="73"/>
      <c r="L637" s="73"/>
    </row>
    <row r="638" spans="11:12" x14ac:dyDescent="0.3">
      <c r="K638" s="73"/>
      <c r="L638" s="73"/>
    </row>
    <row r="639" spans="11:12" x14ac:dyDescent="0.3">
      <c r="K639" s="73"/>
      <c r="L639" s="73"/>
    </row>
    <row r="640" spans="11:12" x14ac:dyDescent="0.3">
      <c r="K640" s="73"/>
      <c r="L640" s="73"/>
    </row>
    <row r="641" spans="11:12" x14ac:dyDescent="0.3">
      <c r="K641" s="73"/>
      <c r="L641" s="73"/>
    </row>
    <row r="642" spans="11:12" x14ac:dyDescent="0.3">
      <c r="K642" s="73"/>
      <c r="L642" s="73"/>
    </row>
    <row r="643" spans="11:12" x14ac:dyDescent="0.3">
      <c r="K643" s="73"/>
      <c r="L643" s="73"/>
    </row>
    <row r="644" spans="11:12" x14ac:dyDescent="0.3">
      <c r="K644" s="73"/>
      <c r="L644" s="73"/>
    </row>
    <row r="645" spans="11:12" x14ac:dyDescent="0.3">
      <c r="K645" s="73"/>
      <c r="L645" s="73"/>
    </row>
    <row r="646" spans="11:12" x14ac:dyDescent="0.3">
      <c r="K646" s="73"/>
      <c r="L646" s="73"/>
    </row>
    <row r="647" spans="11:12" x14ac:dyDescent="0.3">
      <c r="K647" s="73"/>
      <c r="L647" s="73"/>
    </row>
    <row r="648" spans="11:12" x14ac:dyDescent="0.3">
      <c r="K648" s="73"/>
      <c r="L648" s="73"/>
    </row>
    <row r="649" spans="11:12" x14ac:dyDescent="0.3">
      <c r="K649" s="73"/>
      <c r="L649" s="73"/>
    </row>
    <row r="650" spans="11:12" x14ac:dyDescent="0.3">
      <c r="K650" s="73"/>
      <c r="L650" s="73"/>
    </row>
    <row r="651" spans="11:12" x14ac:dyDescent="0.3">
      <c r="K651" s="73"/>
      <c r="L651" s="73"/>
    </row>
    <row r="652" spans="11:12" x14ac:dyDescent="0.3">
      <c r="K652" s="73"/>
      <c r="L652" s="73"/>
    </row>
    <row r="653" spans="11:12" x14ac:dyDescent="0.3">
      <c r="K653" s="73"/>
      <c r="L653" s="73"/>
    </row>
    <row r="654" spans="11:12" x14ac:dyDescent="0.3">
      <c r="K654" s="73"/>
      <c r="L654" s="73"/>
    </row>
    <row r="655" spans="11:12" x14ac:dyDescent="0.3">
      <c r="K655" s="73"/>
      <c r="L655" s="73"/>
    </row>
    <row r="656" spans="11:12" x14ac:dyDescent="0.3">
      <c r="K656" s="73"/>
      <c r="L656" s="73"/>
    </row>
    <row r="657" spans="11:12" x14ac:dyDescent="0.3">
      <c r="K657" s="73"/>
      <c r="L657" s="73"/>
    </row>
    <row r="658" spans="11:12" x14ac:dyDescent="0.3">
      <c r="K658" s="73"/>
      <c r="L658" s="73"/>
    </row>
    <row r="659" spans="11:12" x14ac:dyDescent="0.3">
      <c r="K659" s="73"/>
      <c r="L659" s="73"/>
    </row>
    <row r="660" spans="11:12" x14ac:dyDescent="0.3">
      <c r="K660" s="73"/>
      <c r="L660" s="73"/>
    </row>
    <row r="661" spans="11:12" x14ac:dyDescent="0.3">
      <c r="K661" s="73"/>
      <c r="L661" s="73"/>
    </row>
    <row r="662" spans="11:12" x14ac:dyDescent="0.3">
      <c r="K662" s="73"/>
      <c r="L662" s="73"/>
    </row>
    <row r="663" spans="11:12" x14ac:dyDescent="0.3">
      <c r="K663" s="73"/>
      <c r="L663" s="73"/>
    </row>
    <row r="664" spans="11:12" x14ac:dyDescent="0.3">
      <c r="K664" s="73"/>
      <c r="L664" s="73"/>
    </row>
    <row r="665" spans="11:12" x14ac:dyDescent="0.3">
      <c r="K665" s="73"/>
      <c r="L665" s="73"/>
    </row>
    <row r="666" spans="11:12" x14ac:dyDescent="0.3">
      <c r="K666" s="73"/>
      <c r="L666" s="73"/>
    </row>
    <row r="667" spans="11:12" x14ac:dyDescent="0.3">
      <c r="K667" s="73"/>
      <c r="L667" s="73"/>
    </row>
    <row r="668" spans="11:12" x14ac:dyDescent="0.3">
      <c r="K668" s="73"/>
      <c r="L668" s="73"/>
    </row>
    <row r="669" spans="11:12" x14ac:dyDescent="0.3">
      <c r="K669" s="73"/>
      <c r="L669" s="73"/>
    </row>
    <row r="670" spans="11:12" x14ac:dyDescent="0.3">
      <c r="K670" s="73"/>
      <c r="L670" s="73"/>
    </row>
    <row r="671" spans="11:12" x14ac:dyDescent="0.3">
      <c r="K671" s="73"/>
      <c r="L671" s="73"/>
    </row>
    <row r="672" spans="11:12" x14ac:dyDescent="0.3">
      <c r="K672" s="73"/>
      <c r="L672" s="73"/>
    </row>
    <row r="673" spans="11:12" x14ac:dyDescent="0.3">
      <c r="K673" s="73"/>
      <c r="L673" s="73"/>
    </row>
    <row r="674" spans="11:12" x14ac:dyDescent="0.3">
      <c r="K674" s="73"/>
      <c r="L674" s="73"/>
    </row>
    <row r="675" spans="11:12" x14ac:dyDescent="0.3">
      <c r="K675" s="73"/>
      <c r="L675" s="73"/>
    </row>
    <row r="676" spans="11:12" x14ac:dyDescent="0.3">
      <c r="K676" s="73"/>
      <c r="L676" s="73"/>
    </row>
    <row r="677" spans="11:12" x14ac:dyDescent="0.3">
      <c r="K677" s="73"/>
      <c r="L677" s="73"/>
    </row>
    <row r="678" spans="11:12" x14ac:dyDescent="0.3">
      <c r="K678" s="73"/>
      <c r="L678" s="73"/>
    </row>
    <row r="679" spans="11:12" x14ac:dyDescent="0.3">
      <c r="K679" s="73"/>
      <c r="L679" s="73"/>
    </row>
    <row r="680" spans="11:12" x14ac:dyDescent="0.3">
      <c r="K680" s="73"/>
      <c r="L680" s="73"/>
    </row>
    <row r="681" spans="11:12" x14ac:dyDescent="0.3">
      <c r="K681" s="73"/>
      <c r="L681" s="73"/>
    </row>
    <row r="682" spans="11:12" x14ac:dyDescent="0.3">
      <c r="K682" s="73"/>
      <c r="L682" s="73"/>
    </row>
    <row r="683" spans="11:12" x14ac:dyDescent="0.3">
      <c r="K683" s="73"/>
      <c r="L683" s="73"/>
    </row>
    <row r="684" spans="11:12" x14ac:dyDescent="0.3">
      <c r="K684" s="73"/>
      <c r="L684" s="73"/>
    </row>
    <row r="685" spans="11:12" x14ac:dyDescent="0.3">
      <c r="K685" s="73"/>
      <c r="L685" s="73"/>
    </row>
    <row r="686" spans="11:12" x14ac:dyDescent="0.3">
      <c r="K686" s="73"/>
      <c r="L686" s="73"/>
    </row>
    <row r="687" spans="11:12" x14ac:dyDescent="0.3">
      <c r="K687" s="73"/>
      <c r="L687" s="73"/>
    </row>
    <row r="688" spans="11:12" x14ac:dyDescent="0.3">
      <c r="K688" s="73"/>
      <c r="L688" s="73"/>
    </row>
    <row r="689" spans="11:12" x14ac:dyDescent="0.3">
      <c r="K689" s="73"/>
      <c r="L689" s="73"/>
    </row>
    <row r="690" spans="11:12" x14ac:dyDescent="0.3">
      <c r="K690" s="73"/>
      <c r="L690" s="73"/>
    </row>
    <row r="691" spans="11:12" x14ac:dyDescent="0.3">
      <c r="K691" s="73"/>
      <c r="L691" s="73"/>
    </row>
    <row r="692" spans="11:12" x14ac:dyDescent="0.3">
      <c r="K692" s="73"/>
      <c r="L692" s="73"/>
    </row>
    <row r="693" spans="11:12" x14ac:dyDescent="0.3">
      <c r="K693" s="73"/>
      <c r="L693" s="73"/>
    </row>
    <row r="694" spans="11:12" x14ac:dyDescent="0.3">
      <c r="K694" s="73"/>
      <c r="L694" s="73"/>
    </row>
    <row r="695" spans="11:12" x14ac:dyDescent="0.3">
      <c r="K695" s="73"/>
      <c r="L695" s="73"/>
    </row>
    <row r="696" spans="11:12" x14ac:dyDescent="0.3">
      <c r="K696" s="73"/>
      <c r="L696" s="73"/>
    </row>
    <row r="697" spans="11:12" x14ac:dyDescent="0.3">
      <c r="K697" s="73"/>
      <c r="L697" s="73"/>
    </row>
    <row r="698" spans="11:12" x14ac:dyDescent="0.3">
      <c r="K698" s="73"/>
      <c r="L698" s="73"/>
    </row>
    <row r="699" spans="11:12" x14ac:dyDescent="0.3">
      <c r="K699" s="73"/>
      <c r="L699" s="73"/>
    </row>
    <row r="700" spans="11:12" x14ac:dyDescent="0.3">
      <c r="K700" s="73"/>
      <c r="L700" s="73"/>
    </row>
    <row r="701" spans="11:12" x14ac:dyDescent="0.3">
      <c r="K701" s="73"/>
      <c r="L701" s="73"/>
    </row>
    <row r="702" spans="11:12" x14ac:dyDescent="0.3">
      <c r="K702" s="73"/>
      <c r="L702" s="73"/>
    </row>
    <row r="703" spans="11:12" x14ac:dyDescent="0.3">
      <c r="K703" s="73"/>
      <c r="L703" s="73"/>
    </row>
    <row r="704" spans="11:12" x14ac:dyDescent="0.3">
      <c r="K704" s="73"/>
      <c r="L704" s="73"/>
    </row>
    <row r="705" spans="11:12" x14ac:dyDescent="0.3">
      <c r="K705" s="73"/>
      <c r="L705" s="73"/>
    </row>
    <row r="706" spans="11:12" x14ac:dyDescent="0.3">
      <c r="K706" s="73"/>
      <c r="L706" s="73"/>
    </row>
    <row r="707" spans="11:12" x14ac:dyDescent="0.3">
      <c r="K707" s="73"/>
      <c r="L707" s="73"/>
    </row>
    <row r="708" spans="11:12" x14ac:dyDescent="0.3">
      <c r="K708" s="73"/>
      <c r="L708" s="73"/>
    </row>
    <row r="709" spans="11:12" x14ac:dyDescent="0.3">
      <c r="K709" s="73"/>
      <c r="L709" s="73"/>
    </row>
    <row r="710" spans="11:12" x14ac:dyDescent="0.3">
      <c r="K710" s="73"/>
      <c r="L710" s="73"/>
    </row>
    <row r="711" spans="11:12" x14ac:dyDescent="0.3">
      <c r="K711" s="73"/>
      <c r="L711" s="73"/>
    </row>
    <row r="712" spans="11:12" x14ac:dyDescent="0.3">
      <c r="K712" s="73"/>
      <c r="L712" s="73"/>
    </row>
    <row r="713" spans="11:12" x14ac:dyDescent="0.3">
      <c r="K713" s="73"/>
      <c r="L713" s="73"/>
    </row>
    <row r="714" spans="11:12" x14ac:dyDescent="0.3">
      <c r="K714" s="73"/>
      <c r="L714" s="73"/>
    </row>
    <row r="715" spans="11:12" x14ac:dyDescent="0.3">
      <c r="K715" s="73"/>
      <c r="L715" s="73"/>
    </row>
  </sheetData>
  <sortState xmlns:xlrd2="http://schemas.microsoft.com/office/spreadsheetml/2017/richdata2" ref="A6:Z26">
    <sortCondition descending="1" ref="Z6:Z26"/>
  </sortState>
  <mergeCells count="9">
    <mergeCell ref="E3:G3"/>
    <mergeCell ref="O3:Q3"/>
    <mergeCell ref="H3:I3"/>
    <mergeCell ref="M1:R1"/>
    <mergeCell ref="W3:Y3"/>
    <mergeCell ref="R3:T3"/>
    <mergeCell ref="M3:N3"/>
    <mergeCell ref="U3:V3"/>
    <mergeCell ref="J3:L3"/>
  </mergeCells>
  <phoneticPr fontId="5" type="noConversion"/>
  <pageMargins left="0.5" right="0.5" top="0.5" bottom="0.5" header="0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22</vt:i4>
      </vt:variant>
    </vt:vector>
  </HeadingPairs>
  <TitlesOfParts>
    <vt:vector size="57" baseType="lpstr">
      <vt:lpstr>MULE CHAMPION</vt:lpstr>
      <vt:lpstr>DONKEY CHAMPION</vt:lpstr>
      <vt:lpstr>2 &amp; U HALTER</vt:lpstr>
      <vt:lpstr>MATURE HALTER</vt:lpstr>
      <vt:lpstr>DONKEY HALTER</vt:lpstr>
      <vt:lpstr>OP WESTPLS SWEEPSTAKES</vt:lpstr>
      <vt:lpstr>B WEST PERF</vt:lpstr>
      <vt:lpstr>B RANCH</vt:lpstr>
      <vt:lpstr>B ENG PERF</vt:lpstr>
      <vt:lpstr>B HUNTER JUMPER</vt:lpstr>
      <vt:lpstr>G WEST PERF</vt:lpstr>
      <vt:lpstr>G RANCH</vt:lpstr>
      <vt:lpstr>G ENG PERF</vt:lpstr>
      <vt:lpstr>G HUNTER JUMPER</vt:lpstr>
      <vt:lpstr>AMATEUR</vt:lpstr>
      <vt:lpstr>YOUTH PERF</vt:lpstr>
      <vt:lpstr>10 &amp; UNDER</vt:lpstr>
      <vt:lpstr>YOUTH GYMK</vt:lpstr>
      <vt:lpstr>YOUTH DRIVING</vt:lpstr>
      <vt:lpstr>YOUTH PACK</vt:lpstr>
      <vt:lpstr>GYMKHANA</vt:lpstr>
      <vt:lpstr>ROPING &amp; PENNING</vt:lpstr>
      <vt:lpstr>DONKEY PERF</vt:lpstr>
      <vt:lpstr>DONKEY GYMKHANA</vt:lpstr>
      <vt:lpstr>DRIVE SINGLE</vt:lpstr>
      <vt:lpstr>DRIVE TEAM</vt:lpstr>
      <vt:lpstr>PULLING</vt:lpstr>
      <vt:lpstr>TEAM RACING</vt:lpstr>
      <vt:lpstr>PRO PACK</vt:lpstr>
      <vt:lpstr>NON PRO PACK</vt:lpstr>
      <vt:lpstr>COON JUMP</vt:lpstr>
      <vt:lpstr>NOVICE</vt:lpstr>
      <vt:lpstr>Mule Worksheet</vt:lpstr>
      <vt:lpstr>old Donkey Champ</vt:lpstr>
      <vt:lpstr>old MULE CHAMP</vt:lpstr>
      <vt:lpstr>AMATEUR!Print_Area</vt:lpstr>
      <vt:lpstr>'B ENG PERF'!Print_Area</vt:lpstr>
      <vt:lpstr>'B HUNTER JUMPER'!Print_Area</vt:lpstr>
      <vt:lpstr>'B RANCH'!Print_Area</vt:lpstr>
      <vt:lpstr>'B WEST PERF'!Print_Area</vt:lpstr>
      <vt:lpstr>'DONKEY GYMKHANA'!Print_Area</vt:lpstr>
      <vt:lpstr>'DONKEY HALTER'!Print_Area</vt:lpstr>
      <vt:lpstr>'DONKEY PERF'!Print_Area</vt:lpstr>
      <vt:lpstr>'DRIVE SINGLE'!Print_Area</vt:lpstr>
      <vt:lpstr>'DRIVE TEAM'!Print_Area</vt:lpstr>
      <vt:lpstr>'G ENG PERF'!Print_Area</vt:lpstr>
      <vt:lpstr>'G HUNTER JUMPER'!Print_Area</vt:lpstr>
      <vt:lpstr>'G RANCH'!Print_Area</vt:lpstr>
      <vt:lpstr>'G WEST PERF'!Print_Area</vt:lpstr>
      <vt:lpstr>GYMKHANA!Print_Area</vt:lpstr>
      <vt:lpstr>'MATURE HALTER'!Print_Area</vt:lpstr>
      <vt:lpstr>'old MULE CHAMP'!Print_Area</vt:lpstr>
      <vt:lpstr>'PRO PACK'!Print_Area</vt:lpstr>
      <vt:lpstr>PULLING!Print_Area</vt:lpstr>
      <vt:lpstr>'ROPING &amp; PENNING'!Print_Area</vt:lpstr>
      <vt:lpstr>'TEAM RACING'!Print_Area</vt:lpstr>
      <vt:lpstr>'YOUTH GYMK'!Print_Area</vt:lpstr>
    </vt:vector>
  </TitlesOfParts>
  <Company>Numark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Maggie</cp:lastModifiedBy>
  <cp:lastPrinted>2018-10-30T18:04:24Z</cp:lastPrinted>
  <dcterms:created xsi:type="dcterms:W3CDTF">2009-07-21T17:27:31Z</dcterms:created>
  <dcterms:modified xsi:type="dcterms:W3CDTF">2019-01-14T16:46:18Z</dcterms:modified>
</cp:coreProperties>
</file>